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405" windowWidth="10845" windowHeight="6135"/>
  </bookViews>
  <sheets>
    <sheet name="Munka1" sheetId="1" r:id="rId1"/>
  </sheets>
  <definedNames>
    <definedName name="_xlnm.Print_Titles" localSheetId="0">Munka1!$A:$B,Munka1!$1:$2</definedName>
    <definedName name="_xlnm.Print_Area" localSheetId="0">Munka1!$A$1:$N$17</definedName>
  </definedNames>
  <calcPr calcId="145621"/>
</workbook>
</file>

<file path=xl/calcChain.xml><?xml version="1.0" encoding="utf-8"?>
<calcChain xmlns="http://schemas.openxmlformats.org/spreadsheetml/2006/main">
  <c r="E6" i="1" l="1"/>
  <c r="F6" i="1"/>
  <c r="G6" i="1"/>
  <c r="H6" i="1"/>
  <c r="I6" i="1"/>
  <c r="J6" i="1"/>
  <c r="K6" i="1"/>
  <c r="L6" i="1"/>
  <c r="M6" i="1"/>
  <c r="N6" i="1"/>
  <c r="C7" i="1"/>
  <c r="D7" i="1"/>
  <c r="C8" i="1"/>
  <c r="D8" i="1"/>
  <c r="C9" i="1"/>
  <c r="D9" i="1"/>
  <c r="C10" i="1"/>
  <c r="D10" i="1"/>
  <c r="C12" i="1"/>
  <c r="D12" i="1"/>
  <c r="C14" i="1"/>
  <c r="D14" i="1"/>
  <c r="C16" i="1"/>
  <c r="D16" i="1"/>
  <c r="E17" i="1"/>
  <c r="F17" i="1"/>
  <c r="G17" i="1"/>
  <c r="H17" i="1"/>
  <c r="I17" i="1"/>
  <c r="J17" i="1"/>
  <c r="K17" i="1"/>
  <c r="L17" i="1"/>
  <c r="M17" i="1"/>
  <c r="N17" i="1"/>
  <c r="D6" i="1" l="1"/>
  <c r="C6" i="1"/>
  <c r="D17" i="1"/>
  <c r="C17" i="1"/>
</calcChain>
</file>

<file path=xl/sharedStrings.xml><?xml version="1.0" encoding="utf-8"?>
<sst xmlns="http://schemas.openxmlformats.org/spreadsheetml/2006/main" count="39" uniqueCount="29">
  <si>
    <t>Ssz.</t>
  </si>
  <si>
    <t>Munkaadót terhelő járulékok</t>
  </si>
  <si>
    <t>1.</t>
  </si>
  <si>
    <t>2.</t>
  </si>
  <si>
    <t>5.</t>
  </si>
  <si>
    <t>Felhalmozási kiadás</t>
  </si>
  <si>
    <t>Személyi jellegű kiadás</t>
  </si>
  <si>
    <t>Dologi kiadás</t>
  </si>
  <si>
    <t>Közgyűlés és bizottságainak kiadásai</t>
  </si>
  <si>
    <t>Területfejl., területrendezési feladatok kiadásai</t>
  </si>
  <si>
    <t>3.</t>
  </si>
  <si>
    <t>4.</t>
  </si>
  <si>
    <t>6.</t>
  </si>
  <si>
    <t>Nemzetközi kapcsolatok kiadásai</t>
  </si>
  <si>
    <t>Hivatal igazgatási tevékenységének kiadásai</t>
  </si>
  <si>
    <t>7.</t>
  </si>
  <si>
    <t>Támogatás értékű  kiadás</t>
  </si>
  <si>
    <t>Egyéb tevékenységek kiadásai (tagdíjak,díjak)</t>
  </si>
  <si>
    <t>Önkorm.igazg.tevékenységének kiadásai</t>
  </si>
  <si>
    <t>Önkormányzat</t>
  </si>
  <si>
    <t>Hivatal</t>
  </si>
  <si>
    <t>Választáshoz kapcsolódó  tevékenységek kiadásai</t>
  </si>
  <si>
    <t>Szakfeladatok, kormányzati funkciók megnevezése</t>
  </si>
  <si>
    <t>011130 Kormányzati funkció</t>
  </si>
  <si>
    <t>016010 Kormányzati funkció</t>
  </si>
  <si>
    <t>041140 Kormányzati funkció</t>
  </si>
  <si>
    <t>049010 Kormányzati funkció</t>
  </si>
  <si>
    <t>Mindösszesen</t>
  </si>
  <si>
    <t>2014. évi módosított előirányzat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</si>
</sst>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0"/>
      <name val="Arial CE"/>
      <charset val="238"/>
    </font>
    <font>
      <sz val="9"/>
      <name val="Arial CE"/>
      <family val="2"/>
      <charset val="238"/>
    </font>
    <font>
      <b/>
      <sz val="9"/>
      <name val="Arial CE"/>
      <family val="2"/>
      <charset val="238"/>
    </font>
    <font>
      <i/>
      <sz val="9"/>
      <name val="Arial CE"/>
      <family val="2"/>
      <charset val="238"/>
    </font>
    <font>
      <b/>
      <sz val="12"/>
      <name val="Arial CE"/>
      <family val="2"/>
      <charset val="238"/>
    </font>
    <font>
      <sz val="12"/>
      <name val="Arial CE"/>
      <family val="2"/>
      <charset val="238"/>
    </font>
    <font>
      <i/>
      <sz val="12"/>
      <name val="Arial CE"/>
      <family val="2"/>
      <charset val="238"/>
    </font>
    <font>
      <b/>
      <sz val="11"/>
      <name val="Arial CE"/>
      <family val="2"/>
      <charset val="238"/>
    </font>
    <font>
      <b/>
      <sz val="11"/>
      <name val="Times New Roman"/>
      <family val="1"/>
    </font>
    <font>
      <sz val="11"/>
      <name val="Arial CE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37">
    <xf numFmtId="0" fontId="0" fillId="0" borderId="0" xfId="0"/>
    <xf numFmtId="3" fontId="1" fillId="0" borderId="0" xfId="0" applyNumberFormat="1" applyFont="1" applyAlignment="1">
      <alignment vertical="center" wrapText="1"/>
    </xf>
    <xf numFmtId="3" fontId="2" fillId="0" borderId="0" xfId="0" applyNumberFormat="1" applyFont="1" applyAlignment="1">
      <alignment horizontal="center" vertical="center" wrapText="1"/>
    </xf>
    <xf numFmtId="3" fontId="2" fillId="0" borderId="0" xfId="0" applyNumberFormat="1" applyFont="1" applyAlignment="1">
      <alignment vertical="center" wrapText="1"/>
    </xf>
    <xf numFmtId="3" fontId="3" fillId="0" borderId="0" xfId="0" applyNumberFormat="1" applyFont="1" applyAlignment="1">
      <alignment vertical="center" wrapText="1"/>
    </xf>
    <xf numFmtId="49" fontId="5" fillId="0" borderId="0" xfId="0" applyNumberFormat="1" applyFont="1" applyAlignment="1">
      <alignment horizontal="center" vertical="center" wrapText="1"/>
    </xf>
    <xf numFmtId="3" fontId="5" fillId="0" borderId="0" xfId="0" applyNumberFormat="1" applyFont="1" applyAlignment="1">
      <alignment vertical="center" wrapText="1"/>
    </xf>
    <xf numFmtId="3" fontId="4" fillId="0" borderId="0" xfId="0" applyNumberFormat="1" applyFont="1" applyAlignment="1">
      <alignment horizontal="center" vertical="center" wrapText="1"/>
    </xf>
    <xf numFmtId="3" fontId="6" fillId="0" borderId="0" xfId="0" applyNumberFormat="1" applyFont="1" applyAlignment="1">
      <alignment vertical="center" wrapText="1"/>
    </xf>
    <xf numFmtId="3" fontId="4" fillId="0" borderId="0" xfId="0" applyNumberFormat="1" applyFont="1" applyAlignment="1">
      <alignment vertical="center" wrapText="1"/>
    </xf>
    <xf numFmtId="3" fontId="9" fillId="0" borderId="1" xfId="0" applyNumberFormat="1" applyFont="1" applyBorder="1" applyAlignment="1">
      <alignment vertical="center" wrapText="1"/>
    </xf>
    <xf numFmtId="3" fontId="7" fillId="0" borderId="1" xfId="0" applyNumberFormat="1" applyFont="1" applyBorder="1" applyAlignment="1">
      <alignment vertical="center" wrapText="1"/>
    </xf>
    <xf numFmtId="3" fontId="9" fillId="0" borderId="0" xfId="0" applyNumberFormat="1" applyFont="1" applyBorder="1" applyAlignment="1">
      <alignment vertical="center" wrapText="1"/>
    </xf>
    <xf numFmtId="49" fontId="7" fillId="0" borderId="2" xfId="0" applyNumberFormat="1" applyFont="1" applyBorder="1" applyAlignment="1">
      <alignment horizontal="center" vertical="center" wrapText="1"/>
    </xf>
    <xf numFmtId="3" fontId="8" fillId="0" borderId="2" xfId="0" applyNumberFormat="1" applyFont="1" applyBorder="1" applyAlignment="1">
      <alignment horizontal="center" vertical="center" wrapText="1"/>
    </xf>
    <xf numFmtId="3" fontId="5" fillId="0" borderId="1" xfId="0" applyNumberFormat="1" applyFont="1" applyBorder="1" applyAlignment="1">
      <alignment vertical="center" wrapText="1"/>
    </xf>
    <xf numFmtId="3" fontId="4" fillId="0" borderId="1" xfId="0" applyNumberFormat="1" applyFont="1" applyBorder="1" applyAlignment="1">
      <alignment horizontal="center" vertical="center" wrapText="1"/>
    </xf>
    <xf numFmtId="3" fontId="6" fillId="0" borderId="1" xfId="0" applyNumberFormat="1" applyFont="1" applyBorder="1" applyAlignment="1">
      <alignment vertical="center" wrapText="1"/>
    </xf>
    <xf numFmtId="49" fontId="7" fillId="2" borderId="2" xfId="0" applyNumberFormat="1" applyFont="1" applyFill="1" applyBorder="1" applyAlignment="1">
      <alignment horizontal="center" vertical="center" wrapText="1"/>
    </xf>
    <xf numFmtId="49" fontId="7" fillId="2" borderId="2" xfId="0" applyNumberFormat="1" applyFont="1" applyFill="1" applyBorder="1" applyAlignment="1">
      <alignment horizontal="left" vertical="center" wrapText="1"/>
    </xf>
    <xf numFmtId="3" fontId="7" fillId="2" borderId="1" xfId="0" applyNumberFormat="1" applyFont="1" applyFill="1" applyBorder="1" applyAlignment="1">
      <alignment vertical="center" wrapText="1"/>
    </xf>
    <xf numFmtId="3" fontId="5" fillId="2" borderId="1" xfId="0" applyNumberFormat="1" applyFont="1" applyFill="1" applyBorder="1" applyAlignment="1">
      <alignment vertical="center" wrapText="1"/>
    </xf>
    <xf numFmtId="3" fontId="9" fillId="2" borderId="1" xfId="0" applyNumberFormat="1" applyFont="1" applyFill="1" applyBorder="1" applyAlignment="1">
      <alignment vertical="center" wrapText="1"/>
    </xf>
    <xf numFmtId="3" fontId="8" fillId="0" borderId="5" xfId="0" applyNumberFormat="1" applyFont="1" applyBorder="1" applyAlignment="1">
      <alignment horizontal="center" vertical="center" wrapText="1"/>
    </xf>
    <xf numFmtId="3" fontId="8" fillId="0" borderId="6" xfId="0" applyNumberFormat="1" applyFont="1" applyBorder="1" applyAlignment="1">
      <alignment horizontal="center" vertical="center" wrapText="1"/>
    </xf>
    <xf numFmtId="3" fontId="8" fillId="0" borderId="7" xfId="0" applyNumberFormat="1" applyFont="1" applyBorder="1" applyAlignment="1">
      <alignment horizontal="center" vertical="center" wrapText="1"/>
    </xf>
    <xf numFmtId="3" fontId="8" fillId="0" borderId="8" xfId="0" applyNumberFormat="1" applyFont="1" applyBorder="1" applyAlignment="1">
      <alignment horizontal="center" vertical="center" wrapText="1"/>
    </xf>
    <xf numFmtId="3" fontId="8" fillId="0" borderId="9" xfId="0" applyNumberFormat="1" applyFont="1" applyBorder="1" applyAlignment="1">
      <alignment horizontal="center" vertical="center" wrapText="1"/>
    </xf>
    <xf numFmtId="3" fontId="8" fillId="0" borderId="10" xfId="0" applyNumberFormat="1" applyFont="1" applyBorder="1" applyAlignment="1">
      <alignment horizontal="center" vertical="center" wrapText="1"/>
    </xf>
    <xf numFmtId="3" fontId="7" fillId="0" borderId="3" xfId="0" applyNumberFormat="1" applyFont="1" applyBorder="1" applyAlignment="1">
      <alignment horizontal="center" vertical="center" wrapText="1"/>
    </xf>
    <xf numFmtId="3" fontId="7" fillId="0" borderId="4" xfId="0" applyNumberFormat="1" applyFont="1" applyBorder="1" applyAlignment="1">
      <alignment horizontal="center" vertical="center" wrapText="1"/>
    </xf>
    <xf numFmtId="3" fontId="7" fillId="0" borderId="11" xfId="0" applyNumberFormat="1" applyFont="1" applyBorder="1" applyAlignment="1">
      <alignment horizontal="center" vertical="center" wrapText="1"/>
    </xf>
    <xf numFmtId="3" fontId="7" fillId="0" borderId="12" xfId="0" applyNumberFormat="1" applyFont="1" applyBorder="1" applyAlignment="1">
      <alignment horizontal="center" vertical="center" wrapText="1"/>
    </xf>
    <xf numFmtId="3" fontId="7" fillId="0" borderId="2" xfId="0" applyNumberFormat="1" applyFont="1" applyBorder="1" applyAlignment="1">
      <alignment horizontal="center" vertical="center" wrapText="1"/>
    </xf>
    <xf numFmtId="49" fontId="7" fillId="0" borderId="11" xfId="0" applyNumberFormat="1" applyFont="1" applyBorder="1" applyAlignment="1">
      <alignment horizontal="center" vertical="center" wrapText="1"/>
    </xf>
    <xf numFmtId="49" fontId="7" fillId="0" borderId="12" xfId="0" applyNumberFormat="1" applyFont="1" applyBorder="1" applyAlignment="1">
      <alignment horizontal="center" vertical="center" wrapText="1"/>
    </xf>
    <xf numFmtId="49" fontId="7" fillId="0" borderId="2" xfId="0" applyNumberFormat="1" applyFont="1" applyBorder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17"/>
  <sheetViews>
    <sheetView tabSelected="1" view="pageLayout" zoomScale="60" zoomScaleNormal="80" zoomScaleSheetLayoutView="100" zoomScalePageLayoutView="60" workbookViewId="0">
      <selection activeCell="O4" sqref="O4"/>
    </sheetView>
  </sheetViews>
  <sheetFormatPr defaultRowHeight="15" x14ac:dyDescent="0.2"/>
  <cols>
    <col min="1" max="1" width="6.42578125" style="5" customWidth="1"/>
    <col min="2" max="2" width="43.85546875" style="6" customWidth="1"/>
    <col min="3" max="13" width="14.85546875" style="6" customWidth="1"/>
    <col min="14" max="68" width="11.7109375" style="6" customWidth="1"/>
    <col min="69" max="140" width="11.7109375" style="1" customWidth="1"/>
    <col min="141" max="16384" width="9.140625" style="1"/>
  </cols>
  <sheetData>
    <row r="1" spans="1:68" ht="18" customHeight="1" x14ac:dyDescent="0.2">
      <c r="A1" s="34" t="s">
        <v>0</v>
      </c>
      <c r="B1" s="31" t="s">
        <v>22</v>
      </c>
      <c r="C1" s="23" t="s">
        <v>28</v>
      </c>
      <c r="D1" s="24"/>
      <c r="E1" s="23" t="s">
        <v>6</v>
      </c>
      <c r="F1" s="24"/>
      <c r="G1" s="23" t="s">
        <v>1</v>
      </c>
      <c r="H1" s="24"/>
      <c r="I1" s="23" t="s">
        <v>7</v>
      </c>
      <c r="J1" s="24"/>
      <c r="K1" s="23" t="s">
        <v>16</v>
      </c>
      <c r="L1" s="24"/>
      <c r="M1" s="23" t="s">
        <v>5</v>
      </c>
      <c r="N1" s="24"/>
    </row>
    <row r="2" spans="1:68" s="2" customFormat="1" ht="16.5" customHeight="1" x14ac:dyDescent="0.2">
      <c r="A2" s="35"/>
      <c r="B2" s="32"/>
      <c r="C2" s="25"/>
      <c r="D2" s="26"/>
      <c r="E2" s="25"/>
      <c r="F2" s="26"/>
      <c r="G2" s="25"/>
      <c r="H2" s="26"/>
      <c r="I2" s="25"/>
      <c r="J2" s="26"/>
      <c r="K2" s="25"/>
      <c r="L2" s="26"/>
      <c r="M2" s="25"/>
      <c r="N2" s="26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</row>
    <row r="3" spans="1:68" s="2" customFormat="1" ht="10.5" customHeight="1" x14ac:dyDescent="0.2">
      <c r="A3" s="35"/>
      <c r="B3" s="32"/>
      <c r="C3" s="25"/>
      <c r="D3" s="26"/>
      <c r="E3" s="25"/>
      <c r="F3" s="26"/>
      <c r="G3" s="25"/>
      <c r="H3" s="26"/>
      <c r="I3" s="25"/>
      <c r="J3" s="26"/>
      <c r="K3" s="25"/>
      <c r="L3" s="26"/>
      <c r="M3" s="25"/>
      <c r="N3" s="26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</row>
    <row r="4" spans="1:68" s="2" customFormat="1" ht="35.25" customHeight="1" x14ac:dyDescent="0.2">
      <c r="A4" s="35"/>
      <c r="B4" s="32"/>
      <c r="C4" s="27"/>
      <c r="D4" s="28"/>
      <c r="E4" s="27"/>
      <c r="F4" s="28"/>
      <c r="G4" s="27"/>
      <c r="H4" s="28"/>
      <c r="I4" s="27"/>
      <c r="J4" s="28"/>
      <c r="K4" s="27"/>
      <c r="L4" s="28"/>
      <c r="M4" s="27"/>
      <c r="N4" s="28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</row>
    <row r="5" spans="1:68" s="2" customFormat="1" ht="38.25" customHeight="1" x14ac:dyDescent="0.2">
      <c r="A5" s="36"/>
      <c r="B5" s="33"/>
      <c r="C5" s="14" t="s">
        <v>19</v>
      </c>
      <c r="D5" s="14" t="s">
        <v>20</v>
      </c>
      <c r="E5" s="14" t="s">
        <v>19</v>
      </c>
      <c r="F5" s="14" t="s">
        <v>20</v>
      </c>
      <c r="G5" s="14" t="s">
        <v>19</v>
      </c>
      <c r="H5" s="14" t="s">
        <v>20</v>
      </c>
      <c r="I5" s="14" t="s">
        <v>19</v>
      </c>
      <c r="J5" s="14" t="s">
        <v>20</v>
      </c>
      <c r="K5" s="14" t="s">
        <v>19</v>
      </c>
      <c r="L5" s="14" t="s">
        <v>20</v>
      </c>
      <c r="M5" s="14" t="s">
        <v>19</v>
      </c>
      <c r="N5" s="14" t="s">
        <v>20</v>
      </c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P5" s="7"/>
    </row>
    <row r="6" spans="1:68" s="2" customFormat="1" ht="38.25" customHeight="1" x14ac:dyDescent="0.2">
      <c r="A6" s="18"/>
      <c r="B6" s="19" t="s">
        <v>23</v>
      </c>
      <c r="C6" s="20">
        <f>SUM(C7:C10)</f>
        <v>107030</v>
      </c>
      <c r="D6" s="20">
        <f>SUM(D7:D10)</f>
        <v>314980</v>
      </c>
      <c r="E6" s="20">
        <f t="shared" ref="E6:N6" si="0">SUM(E7:E10)</f>
        <v>71440</v>
      </c>
      <c r="F6" s="20">
        <f t="shared" si="0"/>
        <v>171110</v>
      </c>
      <c r="G6" s="20">
        <f t="shared" si="0"/>
        <v>19290</v>
      </c>
      <c r="H6" s="20">
        <f t="shared" si="0"/>
        <v>48466</v>
      </c>
      <c r="I6" s="20">
        <f t="shared" si="0"/>
        <v>0</v>
      </c>
      <c r="J6" s="20">
        <f t="shared" si="0"/>
        <v>85530</v>
      </c>
      <c r="K6" s="20">
        <f t="shared" si="0"/>
        <v>16300</v>
      </c>
      <c r="L6" s="20">
        <f t="shared" si="0"/>
        <v>5278</v>
      </c>
      <c r="M6" s="20">
        <f t="shared" si="0"/>
        <v>0</v>
      </c>
      <c r="N6" s="20">
        <f t="shared" si="0"/>
        <v>4596</v>
      </c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</row>
    <row r="7" spans="1:68" s="2" customFormat="1" ht="38.25" customHeight="1" x14ac:dyDescent="0.2">
      <c r="A7" s="13" t="s">
        <v>2</v>
      </c>
      <c r="B7" s="10" t="s">
        <v>18</v>
      </c>
      <c r="C7" s="11">
        <f>SUM(E7+G7+I7+K7+M7)</f>
        <v>33889</v>
      </c>
      <c r="D7" s="11">
        <f>SUM(F7+H7+J7+L7+N7)</f>
        <v>3000</v>
      </c>
      <c r="E7" s="11">
        <v>13849</v>
      </c>
      <c r="F7" s="11"/>
      <c r="G7" s="11">
        <v>3740</v>
      </c>
      <c r="H7" s="11"/>
      <c r="I7" s="11">
        <v>0</v>
      </c>
      <c r="J7" s="11">
        <v>3000</v>
      </c>
      <c r="K7" s="11">
        <v>16300</v>
      </c>
      <c r="L7" s="11"/>
      <c r="M7" s="11">
        <v>0</v>
      </c>
      <c r="N7" s="16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7"/>
      <c r="BP7" s="7"/>
    </row>
    <row r="8" spans="1:68" ht="34.5" customHeight="1" x14ac:dyDescent="0.2">
      <c r="A8" s="13" t="s">
        <v>3</v>
      </c>
      <c r="B8" s="10" t="s">
        <v>8</v>
      </c>
      <c r="C8" s="11">
        <f t="shared" ref="C8:D17" si="1">SUM(E8+G8+I8+K8+M8)</f>
        <v>73141</v>
      </c>
      <c r="D8" s="11">
        <f t="shared" si="1"/>
        <v>0</v>
      </c>
      <c r="E8" s="11">
        <v>57591</v>
      </c>
      <c r="F8" s="11"/>
      <c r="G8" s="11">
        <v>15550</v>
      </c>
      <c r="H8" s="11"/>
      <c r="I8" s="11">
        <v>0</v>
      </c>
      <c r="J8" s="11">
        <v>0</v>
      </c>
      <c r="K8" s="11">
        <v>0</v>
      </c>
      <c r="L8" s="11"/>
      <c r="M8" s="11">
        <v>0</v>
      </c>
      <c r="N8" s="15"/>
    </row>
    <row r="9" spans="1:68" ht="33.75" customHeight="1" x14ac:dyDescent="0.2">
      <c r="A9" s="13" t="s">
        <v>11</v>
      </c>
      <c r="B9" s="10" t="s">
        <v>14</v>
      </c>
      <c r="C9" s="11">
        <f>SUM(E9+G9+I9+K9+M9)</f>
        <v>0</v>
      </c>
      <c r="D9" s="11">
        <f>SUM(F9+H9+J9+L9+N9)</f>
        <v>306300</v>
      </c>
      <c r="E9" s="11">
        <v>0</v>
      </c>
      <c r="F9" s="11">
        <v>171110</v>
      </c>
      <c r="G9" s="11">
        <v>0</v>
      </c>
      <c r="H9" s="11">
        <v>48466</v>
      </c>
      <c r="I9" s="11">
        <v>0</v>
      </c>
      <c r="J9" s="11">
        <v>76850</v>
      </c>
      <c r="K9" s="11">
        <v>0</v>
      </c>
      <c r="L9" s="11">
        <v>5278</v>
      </c>
      <c r="M9" s="11">
        <v>0</v>
      </c>
      <c r="N9" s="11">
        <v>4596</v>
      </c>
    </row>
    <row r="10" spans="1:68" ht="30" customHeight="1" x14ac:dyDescent="0.2">
      <c r="A10" s="13" t="s">
        <v>15</v>
      </c>
      <c r="B10" s="10" t="s">
        <v>17</v>
      </c>
      <c r="C10" s="11">
        <f>SUM(E10+G10+I10+K10+M10)</f>
        <v>0</v>
      </c>
      <c r="D10" s="11">
        <f>SUM(F10+H10+J10+L10+N10)</f>
        <v>5680</v>
      </c>
      <c r="E10" s="11"/>
      <c r="F10" s="11"/>
      <c r="G10" s="11">
        <v>0</v>
      </c>
      <c r="H10" s="11"/>
      <c r="I10" s="11"/>
      <c r="J10" s="11">
        <v>5680</v>
      </c>
      <c r="K10" s="11">
        <v>0</v>
      </c>
      <c r="L10" s="11"/>
      <c r="M10" s="11">
        <v>0</v>
      </c>
      <c r="N10" s="15"/>
    </row>
    <row r="11" spans="1:68" ht="30" customHeight="1" x14ac:dyDescent="0.2">
      <c r="A11" s="18"/>
      <c r="B11" s="19" t="s">
        <v>24</v>
      </c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1"/>
    </row>
    <row r="12" spans="1:68" s="4" customFormat="1" ht="37.5" customHeight="1" x14ac:dyDescent="0.2">
      <c r="A12" s="13" t="s">
        <v>10</v>
      </c>
      <c r="B12" s="10" t="s">
        <v>21</v>
      </c>
      <c r="C12" s="11">
        <f t="shared" si="1"/>
        <v>0</v>
      </c>
      <c r="D12" s="11">
        <f t="shared" si="1"/>
        <v>11538</v>
      </c>
      <c r="E12" s="11">
        <v>0</v>
      </c>
      <c r="F12" s="11">
        <v>5900</v>
      </c>
      <c r="G12" s="11">
        <v>0</v>
      </c>
      <c r="H12" s="11">
        <v>1418</v>
      </c>
      <c r="I12" s="11">
        <v>0</v>
      </c>
      <c r="J12" s="11">
        <v>4220</v>
      </c>
      <c r="K12" s="11">
        <v>0</v>
      </c>
      <c r="L12" s="11"/>
      <c r="M12" s="11">
        <v>0</v>
      </c>
      <c r="N12" s="17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</row>
    <row r="13" spans="1:68" ht="33.75" customHeight="1" x14ac:dyDescent="0.2">
      <c r="A13" s="18"/>
      <c r="B13" s="19" t="s">
        <v>25</v>
      </c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1"/>
    </row>
    <row r="14" spans="1:68" s="4" customFormat="1" ht="30" customHeight="1" x14ac:dyDescent="0.2">
      <c r="A14" s="13" t="s">
        <v>4</v>
      </c>
      <c r="B14" s="10" t="s">
        <v>9</v>
      </c>
      <c r="C14" s="11">
        <f t="shared" si="1"/>
        <v>68919</v>
      </c>
      <c r="D14" s="11">
        <f t="shared" si="1"/>
        <v>21081</v>
      </c>
      <c r="E14" s="11">
        <v>0</v>
      </c>
      <c r="F14" s="11">
        <v>16599</v>
      </c>
      <c r="G14" s="11">
        <v>0</v>
      </c>
      <c r="H14" s="11">
        <v>4482</v>
      </c>
      <c r="I14" s="11">
        <v>65619</v>
      </c>
      <c r="J14" s="11">
        <v>0</v>
      </c>
      <c r="K14" s="11">
        <v>0</v>
      </c>
      <c r="L14" s="11"/>
      <c r="M14" s="11">
        <v>3300</v>
      </c>
      <c r="N14" s="10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</row>
    <row r="15" spans="1:68" s="4" customFormat="1" ht="30" customHeight="1" x14ac:dyDescent="0.2">
      <c r="A15" s="18"/>
      <c r="B15" s="19" t="s">
        <v>26</v>
      </c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</row>
    <row r="16" spans="1:68" s="4" customFormat="1" ht="30" customHeight="1" x14ac:dyDescent="0.2">
      <c r="A16" s="13" t="s">
        <v>12</v>
      </c>
      <c r="B16" s="10" t="s">
        <v>13</v>
      </c>
      <c r="C16" s="11">
        <f t="shared" si="1"/>
        <v>0</v>
      </c>
      <c r="D16" s="11">
        <f t="shared" si="1"/>
        <v>13000</v>
      </c>
      <c r="E16" s="11">
        <v>0</v>
      </c>
      <c r="F16" s="11"/>
      <c r="G16" s="11">
        <v>0</v>
      </c>
      <c r="H16" s="11"/>
      <c r="I16" s="11"/>
      <c r="J16" s="11">
        <v>13000</v>
      </c>
      <c r="K16" s="11">
        <v>0</v>
      </c>
      <c r="L16" s="11"/>
      <c r="M16" s="11">
        <v>0</v>
      </c>
      <c r="N16" s="10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</row>
    <row r="17" spans="1:68" s="3" customFormat="1" ht="34.5" customHeight="1" x14ac:dyDescent="0.2">
      <c r="A17" s="29" t="s">
        <v>27</v>
      </c>
      <c r="B17" s="30"/>
      <c r="C17" s="11">
        <f t="shared" si="1"/>
        <v>175949</v>
      </c>
      <c r="D17" s="11">
        <f t="shared" si="1"/>
        <v>360599</v>
      </c>
      <c r="E17" s="11">
        <f t="shared" ref="E17:N17" si="2">SUM(E7:E16)</f>
        <v>71440</v>
      </c>
      <c r="F17" s="11">
        <f t="shared" si="2"/>
        <v>193609</v>
      </c>
      <c r="G17" s="11">
        <f t="shared" si="2"/>
        <v>19290</v>
      </c>
      <c r="H17" s="11">
        <f t="shared" si="2"/>
        <v>54366</v>
      </c>
      <c r="I17" s="11">
        <f t="shared" si="2"/>
        <v>65619</v>
      </c>
      <c r="J17" s="11">
        <f t="shared" si="2"/>
        <v>102750</v>
      </c>
      <c r="K17" s="11">
        <f t="shared" si="2"/>
        <v>16300</v>
      </c>
      <c r="L17" s="11">
        <f t="shared" si="2"/>
        <v>5278</v>
      </c>
      <c r="M17" s="11">
        <f t="shared" si="2"/>
        <v>3300</v>
      </c>
      <c r="N17" s="11">
        <f t="shared" si="2"/>
        <v>4596</v>
      </c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</row>
  </sheetData>
  <mergeCells count="9">
    <mergeCell ref="M1:N4"/>
    <mergeCell ref="K1:L4"/>
    <mergeCell ref="I1:J4"/>
    <mergeCell ref="G1:H4"/>
    <mergeCell ref="A17:B17"/>
    <mergeCell ref="E1:F4"/>
    <mergeCell ref="C1:D4"/>
    <mergeCell ref="B1:B5"/>
    <mergeCell ref="A1:A5"/>
  </mergeCells>
  <phoneticPr fontId="0" type="noConversion"/>
  <printOptions horizontalCentered="1"/>
  <pageMargins left="0.35433070866141736" right="0.43307086614173229" top="1.0236220472440944" bottom="0.98425196850393704" header="0.31496062992125984" footer="0.51181102362204722"/>
  <pageSetup paperSize="9" scale="59" orientation="landscape" r:id="rId1"/>
  <headerFooter alignWithMargins="0">
    <oddHeader xml:space="preserve">&amp;C&amp;"Arial CE,Félkövér"&amp;14
Borsod-Abaúj-Zemplén Megyei Önkormányzat és Hivatala 2014. évi kiadásai szakfeladatonként&amp;R6. melléklet az 5/2014. (V. 7.) önkormányzati rendelethez </oddHeader>
    <oddFooter>&amp;P. oldal, összesen: &amp;N</oddFooter>
  </headerFooter>
  <rowBreaks count="1" manualBreakCount="1">
    <brk id="1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2</vt:i4>
      </vt:variant>
    </vt:vector>
  </HeadingPairs>
  <TitlesOfParts>
    <vt:vector size="3" baseType="lpstr">
      <vt:lpstr>Munka1</vt:lpstr>
      <vt:lpstr>Munka1!Nyomtatási_cím</vt:lpstr>
      <vt:lpstr>Munka1!Nyomtatási_terület</vt:lpstr>
    </vt:vector>
  </TitlesOfParts>
  <Company>BAZ.m.Önkormányzat Hivatala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Nagy Georgina</dc:creator>
  <cp:lastModifiedBy>Dr. Fedor Edit</cp:lastModifiedBy>
  <cp:lastPrinted>2014-04-18T07:50:59Z</cp:lastPrinted>
  <dcterms:created xsi:type="dcterms:W3CDTF">2002-12-28T09:53:16Z</dcterms:created>
  <dcterms:modified xsi:type="dcterms:W3CDTF">2014-05-08T09:32:26Z</dcterms:modified>
</cp:coreProperties>
</file>