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1. sz. mellékle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<sst xmlns="http://schemas.openxmlformats.org/spreadsheetml/2006/main" count="87" uniqueCount="87">
  <si>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Munkaadókat terhelő járulékok és szociális hozzájárulási adó                                                                            </t>
  </si>
  <si>
    <t>Rovat megnevezése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</si>
  <si>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</si>
  <si>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</si>
  <si>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</si>
  <si>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</si>
  <si>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</si>
  <si>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</si>
  <si>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</si>
  <si>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</si>
  <si>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</si>
  <si>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Rovat
száma</t>
  </si>
  <si>
    <t>Sor-
szám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</si>
  <si>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</si>
  <si>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</si>
  <si>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</si>
  <si>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</si>
  <si>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</si>
  <si>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</si>
  <si>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</si>
  <si>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K9</t>
  </si>
  <si>
    <t>B1</t>
  </si>
  <si>
    <t>B2</t>
  </si>
  <si>
    <t>B3</t>
  </si>
  <si>
    <t>B4</t>
  </si>
  <si>
    <t>B5</t>
  </si>
  <si>
    <t>B6</t>
  </si>
  <si>
    <t>B7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</si>
  <si>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</si>
  <si>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</si>
  <si>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</si>
  <si>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</si>
  <si>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</si>
  <si>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</si>
  <si>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</si>
  <si>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</si>
  <si>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</si>
  <si>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</si>
  <si>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</si>
  <si>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</si>
  <si>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</si>
  <si>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</si>
  <si>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B81</t>
  </si>
  <si>
    <t>B8</t>
  </si>
  <si>
    <t>Személyi juttatások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</si>
  <si>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</si>
  <si>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</si>
  <si>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</si>
  <si>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</si>
  <si>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</si>
  <si>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</si>
  <si>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</si>
  <si>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Finanszírozási kiadások </t>
  </si>
  <si>
    <t xml:space="preserve">Hitel-, kölcsöntörlesztés államháztartáson kívülre 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</si>
  <si>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</si>
  <si>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</si>
  <si>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</si>
  <si>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</si>
  <si>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</si>
  <si>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</si>
  <si>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</si>
  <si>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</si>
  <si>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Önkormányzati kiadások összesen</t>
  </si>
  <si>
    <t>Önkormányzati bevételek összesen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</si>
  <si>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</si>
  <si>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</si>
  <si>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</si>
  <si>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</si>
  <si>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>Finanszírozási bevételek</t>
  </si>
  <si>
    <t>K915</t>
  </si>
  <si>
    <t>Központi, irányítószervi támogatások folyósítása</t>
  </si>
  <si>
    <t xml:space="preserve">Központi, irányítószervi támogatások </t>
  </si>
  <si>
    <t>B816</t>
  </si>
  <si>
    <t>K9. Finanszírozási kiadások Ft</t>
  </si>
  <si>
    <t>B1-B7. Költségvetési bevételek Ft</t>
  </si>
  <si>
    <t>B8. Finanszírozási bevételek Ft</t>
  </si>
  <si>
    <t>2019. év</t>
  </si>
  <si>
    <t>Államháztartáson belüli megelőlegezések visszafizetése</t>
  </si>
  <si>
    <t>K914</t>
  </si>
  <si>
    <t>Újfehértó Önkormányzat 2019-2020-2021-2022 évi költségvetésének összevont mérlege</t>
  </si>
  <si>
    <t>2020. év</t>
  </si>
  <si>
    <t>2021.év</t>
  </si>
  <si>
    <t>2022. év</t>
  </si>
  <si>
    <t>B817</t>
  </si>
  <si>
    <t>Betétek megszüntetése</t>
  </si>
  <si>
    <t>K1-K8. Költségvetési kiadások                                                                                                                                                                                                     forintban</t>
  </si>
  <si>
    <t xml:space="preserve">                                                                                                   8. számú melléklet a 19/2020(VI. 26.)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</si>
</sst>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0__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\ _F_t_-;\-* #,##0.000\ _F_t_-;_-* &quot;-&quot;??\ _F_t_-;_-@_-"/>
    <numFmt numFmtId="172" formatCode="_-* #,##0.0000\ _F_t_-;\-* #,##0.00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11" fillId="8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170" fontId="22" fillId="0" borderId="10" xfId="46" applyNumberFormat="1" applyFont="1" applyBorder="1" applyAlignment="1">
      <alignment/>
    </xf>
    <xf numFmtId="0" fontId="21" fillId="0" borderId="10" xfId="54" applyFont="1" applyFill="1" applyBorder="1" applyAlignment="1">
      <alignment horizontal="left" vertical="center" wrapText="1"/>
      <protection/>
    </xf>
    <xf numFmtId="170" fontId="21" fillId="0" borderId="10" xfId="46" applyNumberFormat="1" applyFont="1" applyBorder="1" applyAlignment="1">
      <alignment/>
    </xf>
    <xf numFmtId="170" fontId="20" fillId="0" borderId="10" xfId="46" applyNumberFormat="1" applyFont="1" applyFill="1" applyBorder="1" applyAlignment="1">
      <alignment vertical="center"/>
    </xf>
    <xf numFmtId="0" fontId="21" fillId="0" borderId="11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3" fontId="20" fillId="0" borderId="10" xfId="54" applyNumberFormat="1" applyFont="1" applyFill="1" applyBorder="1" applyAlignment="1">
      <alignment horizontal="center" vertical="center"/>
      <protection/>
    </xf>
    <xf numFmtId="170" fontId="23" fillId="0" borderId="10" xfId="46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 quotePrefix="1">
      <alignment horizontal="center" vertical="center"/>
    </xf>
    <xf numFmtId="170" fontId="23" fillId="0" borderId="12" xfId="46" applyNumberFormat="1" applyFont="1" applyFill="1" applyBorder="1" applyAlignment="1">
      <alignment horizontal="center" vertical="center"/>
    </xf>
    <xf numFmtId="170" fontId="23" fillId="0" borderId="11" xfId="46" applyNumberFormat="1" applyFont="1" applyFill="1" applyBorder="1" applyAlignment="1">
      <alignment horizontal="center" vertical="center"/>
    </xf>
    <xf numFmtId="0" fontId="21" fillId="0" borderId="10" xfId="54" applyFont="1" applyFill="1" applyBorder="1" applyAlignment="1">
      <alignment horizontal="left" vertical="center" wrapText="1"/>
      <protection/>
    </xf>
    <xf numFmtId="166" fontId="20" fillId="0" borderId="10" xfId="54" applyNumberFormat="1" applyFont="1" applyFill="1" applyBorder="1" applyAlignment="1" quotePrefix="1">
      <alignment horizontal="center" vertical="center"/>
      <protection/>
    </xf>
    <xf numFmtId="0" fontId="20" fillId="0" borderId="10" xfId="54" applyFont="1" applyFill="1" applyBorder="1" applyAlignment="1">
      <alignment horizontal="left" vertical="center"/>
      <protection/>
    </xf>
    <xf numFmtId="0" fontId="20" fillId="0" borderId="14" xfId="54" applyFont="1" applyFill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/>
      <protection/>
    </xf>
    <xf numFmtId="0" fontId="21" fillId="0" borderId="14" xfId="54" applyFont="1" applyBorder="1" applyAlignment="1">
      <alignment horizontal="center" vertical="center" wrapText="1"/>
      <protection/>
    </xf>
    <xf numFmtId="170" fontId="20" fillId="0" borderId="10" xfId="46" applyNumberFormat="1" applyFont="1" applyFill="1" applyBorder="1" applyAlignment="1">
      <alignment horizontal="right" vertical="center"/>
    </xf>
    <xf numFmtId="167" fontId="20" fillId="0" borderId="10" xfId="54" applyNumberFormat="1" applyFont="1" applyFill="1" applyBorder="1" applyAlignment="1">
      <alignment vertical="center"/>
      <protection/>
    </xf>
    <xf numFmtId="166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 quotePrefix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170" fontId="23" fillId="0" borderId="10" xfId="46" applyNumberFormat="1" applyFont="1" applyFill="1" applyBorder="1" applyAlignment="1">
      <alignment vertical="center"/>
    </xf>
    <xf numFmtId="0" fontId="20" fillId="0" borderId="10" xfId="54" applyFont="1" applyFill="1" applyBorder="1" applyAlignment="1">
      <alignment vertical="center" wrapText="1"/>
      <protection/>
    </xf>
    <xf numFmtId="170" fontId="20" fillId="0" borderId="10" xfId="46" applyNumberFormat="1" applyFont="1" applyFill="1" applyBorder="1" applyAlignment="1">
      <alignment vertical="center"/>
    </xf>
    <xf numFmtId="0" fontId="20" fillId="0" borderId="10" xfId="54" applyFont="1" applyFill="1" applyBorder="1" applyAlignment="1" quotePrefix="1">
      <alignment horizontal="center" vertical="center"/>
      <protection/>
    </xf>
    <xf numFmtId="0" fontId="21" fillId="0" borderId="12" xfId="54" applyFont="1" applyBorder="1" applyAlignment="1">
      <alignment horizont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1" xfId="54" applyFont="1" applyBorder="1" applyAlignment="1">
      <alignment horizontal="center"/>
      <protection/>
    </xf>
    <xf numFmtId="0" fontId="21" fillId="0" borderId="10" xfId="54" applyFont="1" applyFill="1" applyBorder="1" applyAlignment="1">
      <alignment horizontal="left" vertical="center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170" fontId="23" fillId="0" borderId="12" xfId="46" applyNumberFormat="1" applyFont="1" applyFill="1" applyBorder="1" applyAlignment="1">
      <alignment vertical="center"/>
    </xf>
    <xf numFmtId="170" fontId="23" fillId="0" borderId="11" xfId="46" applyNumberFormat="1" applyFont="1" applyFill="1" applyBorder="1" applyAlignment="1">
      <alignment vertical="center"/>
    </xf>
    <xf numFmtId="0" fontId="20" fillId="0" borderId="12" xfId="54" applyFont="1" applyFill="1" applyBorder="1" applyAlignment="1" quotePrefix="1">
      <alignment horizontal="center" vertical="center"/>
      <protection/>
    </xf>
    <xf numFmtId="0" fontId="20" fillId="0" borderId="11" xfId="54" applyFont="1" applyFill="1" applyBorder="1" applyAlignment="1" quotePrefix="1">
      <alignment horizontal="center"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170" fontId="23" fillId="0" borderId="10" xfId="46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170" fontId="23" fillId="0" borderId="10" xfId="46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1" fillId="0" borderId="10" xfId="54" applyFont="1" applyFill="1" applyBorder="1" applyAlignment="1">
      <alignment horizontal="center" vertical="center"/>
      <protection/>
    </xf>
    <xf numFmtId="166" fontId="20" fillId="0" borderId="12" xfId="54" applyNumberFormat="1" applyFont="1" applyFill="1" applyBorder="1" applyAlignment="1">
      <alignment horizontal="center" vertical="center"/>
      <protection/>
    </xf>
    <xf numFmtId="166" fontId="20" fillId="0" borderId="13" xfId="54" applyNumberFormat="1" applyFont="1" applyFill="1" applyBorder="1" applyAlignment="1">
      <alignment horizontal="center" vertical="center"/>
      <protection/>
    </xf>
    <xf numFmtId="166" fontId="20" fillId="0" borderId="11" xfId="54" applyNumberFormat="1" applyFont="1" applyFill="1" applyBorder="1" applyAlignment="1">
      <alignment horizontal="center" vertical="center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left" vertical="center" wrapText="1"/>
      <protection/>
    </xf>
    <xf numFmtId="0" fontId="20" fillId="0" borderId="13" xfId="54" applyFont="1" applyFill="1" applyBorder="1" applyAlignment="1">
      <alignment horizontal="left" vertical="center" wrapText="1"/>
      <protection/>
    </xf>
    <xf numFmtId="0" fontId="20" fillId="0" borderId="11" xfId="54" applyFont="1" applyFill="1" applyBorder="1" applyAlignment="1">
      <alignment horizontal="left" vertical="center" wrapText="1"/>
      <protection/>
    </xf>
    <xf numFmtId="170" fontId="20" fillId="0" borderId="12" xfId="46" applyNumberFormat="1" applyFont="1" applyFill="1" applyBorder="1" applyAlignment="1">
      <alignment horizontal="center" vertical="center"/>
    </xf>
    <xf numFmtId="170" fontId="20" fillId="0" borderId="11" xfId="46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2" xfId="54" applyFont="1" applyFill="1" applyBorder="1" applyAlignment="1">
      <alignment horizontal="left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0" fontId="21" fillId="0" borderId="10" xfId="46" applyNumberFormat="1" applyFont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1">
      <selection activeCell="A3" sqref="A3:AM3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7.28125" style="0" customWidth="1"/>
    <col min="8" max="8" width="6.421875" style="0" customWidth="1"/>
    <col min="9" max="9" width="3.28125" style="0" hidden="1" customWidth="1"/>
    <col min="10" max="10" width="0.42578125" style="0" hidden="1" customWidth="1"/>
    <col min="11" max="11" width="4.28125" style="0" hidden="1" customWidth="1"/>
    <col min="12" max="16" width="9.140625" style="0" hidden="1" customWidth="1"/>
    <col min="17" max="17" width="4.28125" style="0" hidden="1" customWidth="1"/>
    <col min="18" max="28" width="9.140625" style="0" hidden="1" customWidth="1"/>
    <col min="29" max="29" width="5.8515625" style="0" customWidth="1"/>
    <col min="30" max="31" width="9.140625" style="0" hidden="1" customWidth="1"/>
    <col min="32" max="32" width="2.8515625" style="0" customWidth="1"/>
    <col min="34" max="34" width="7.8515625" style="0" customWidth="1"/>
    <col min="35" max="35" width="2.7109375" style="0" hidden="1" customWidth="1"/>
    <col min="36" max="36" width="9.140625" style="0" hidden="1" customWidth="1"/>
    <col min="37" max="37" width="16.140625" style="0" customWidth="1"/>
    <col min="38" max="38" width="16.7109375" style="0" customWidth="1"/>
    <col min="39" max="39" width="15.8515625" style="0" customWidth="1"/>
    <col min="40" max="40" width="13.28125" style="0" customWidth="1"/>
  </cols>
  <sheetData>
    <row r="1" spans="1:41" ht="12.75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36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1"/>
    </row>
    <row r="3" spans="1:40" ht="12.75">
      <c r="A3" s="72" t="s">
        <v>86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4"/>
    </row>
    <row r="4" spans="1:39" ht="12.75">
      <c r="A4" s="76" t="s">
        <v>85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8"/>
    </row>
    <row r="5" spans="1:40" ht="12.75">
      <c r="A5" s="37" t="s">
        <v>12</v>
      </c>
      <c r="B5" s="34"/>
      <c r="C5" s="38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2" t="s">
        <v>11</v>
      </c>
      <c r="AD5" s="33"/>
      <c r="AE5" s="33"/>
      <c r="AF5" s="33"/>
      <c r="AG5" s="34" t="s">
        <v>76</v>
      </c>
      <c r="AH5" s="33"/>
      <c r="AI5" s="33"/>
      <c r="AJ5" s="33"/>
      <c r="AK5" s="7" t="s">
        <v>80</v>
      </c>
      <c r="AL5" s="7" t="s">
        <v>81</v>
      </c>
      <c r="AM5" s="7" t="s">
        <v>82</v>
      </c>
      <c r="AN5" s="5"/>
    </row>
    <row r="6" spans="1:40" ht="12.75">
      <c r="A6" s="30">
        <v>1</v>
      </c>
      <c r="B6" s="30"/>
      <c r="C6" s="44" t="s">
        <v>44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36" t="s">
        <v>2</v>
      </c>
      <c r="AD6" s="36"/>
      <c r="AE6" s="36"/>
      <c r="AF6" s="36"/>
      <c r="AG6" s="35">
        <v>602736900</v>
      </c>
      <c r="AH6" s="35"/>
      <c r="AI6" s="35"/>
      <c r="AJ6" s="35"/>
      <c r="AK6" s="8">
        <v>480000000</v>
      </c>
      <c r="AL6" s="8">
        <v>500000000</v>
      </c>
      <c r="AM6" s="8">
        <v>510000000</v>
      </c>
      <c r="AN6" s="6"/>
    </row>
    <row r="7" spans="1:40" ht="12.75">
      <c r="A7" s="30">
        <v>2</v>
      </c>
      <c r="B7" s="30"/>
      <c r="C7" s="39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6" t="s">
        <v>3</v>
      </c>
      <c r="AD7" s="36"/>
      <c r="AE7" s="36"/>
      <c r="AF7" s="36"/>
      <c r="AG7" s="35">
        <v>122208126</v>
      </c>
      <c r="AH7" s="35"/>
      <c r="AI7" s="35"/>
      <c r="AJ7" s="35"/>
      <c r="AK7" s="8">
        <v>93600000</v>
      </c>
      <c r="AL7" s="8">
        <v>97500000</v>
      </c>
      <c r="AM7" s="8">
        <v>99450000</v>
      </c>
      <c r="AN7" s="6"/>
    </row>
    <row r="8" spans="1:40" ht="12.75">
      <c r="A8" s="30">
        <v>3</v>
      </c>
      <c r="B8" s="30"/>
      <c r="C8" s="39" t="s">
        <v>45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6" t="s">
        <v>4</v>
      </c>
      <c r="AD8" s="36"/>
      <c r="AE8" s="36"/>
      <c r="AF8" s="36"/>
      <c r="AG8" s="35">
        <v>702649958</v>
      </c>
      <c r="AH8" s="35"/>
      <c r="AI8" s="35"/>
      <c r="AJ8" s="35"/>
      <c r="AK8" s="8">
        <v>707601211</v>
      </c>
      <c r="AL8" s="8">
        <v>834013000</v>
      </c>
      <c r="AM8" s="8">
        <v>1069841000</v>
      </c>
      <c r="AN8" s="6"/>
    </row>
    <row r="9" spans="1:40" ht="12.75">
      <c r="A9" s="30">
        <v>4</v>
      </c>
      <c r="B9" s="30"/>
      <c r="C9" s="29" t="s">
        <v>46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6" t="s">
        <v>5</v>
      </c>
      <c r="AD9" s="36"/>
      <c r="AE9" s="36"/>
      <c r="AF9" s="36"/>
      <c r="AG9" s="35">
        <v>80229500</v>
      </c>
      <c r="AH9" s="35"/>
      <c r="AI9" s="35"/>
      <c r="AJ9" s="35"/>
      <c r="AK9" s="8">
        <v>76354000</v>
      </c>
      <c r="AL9" s="8">
        <v>84354000</v>
      </c>
      <c r="AM9" s="8">
        <v>90355000</v>
      </c>
      <c r="AN9" s="6"/>
    </row>
    <row r="10" spans="1:40" ht="12.75">
      <c r="A10" s="30">
        <v>5</v>
      </c>
      <c r="B10" s="30"/>
      <c r="C10" s="29" t="s">
        <v>47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6" t="s">
        <v>6</v>
      </c>
      <c r="AD10" s="36"/>
      <c r="AE10" s="36"/>
      <c r="AF10" s="36"/>
      <c r="AG10" s="35">
        <v>77092960</v>
      </c>
      <c r="AH10" s="35"/>
      <c r="AI10" s="35"/>
      <c r="AJ10" s="35"/>
      <c r="AK10" s="8">
        <v>95133000</v>
      </c>
      <c r="AL10" s="8">
        <v>105133000</v>
      </c>
      <c r="AM10" s="8">
        <v>110354000</v>
      </c>
      <c r="AN10" s="6"/>
    </row>
    <row r="11" spans="1:40" ht="12.75">
      <c r="A11" s="30">
        <v>6</v>
      </c>
      <c r="B11" s="30"/>
      <c r="C11" s="31" t="s">
        <v>48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6" t="s">
        <v>7</v>
      </c>
      <c r="AD11" s="36"/>
      <c r="AE11" s="36"/>
      <c r="AF11" s="36"/>
      <c r="AG11" s="35">
        <v>464064963</v>
      </c>
      <c r="AH11" s="35"/>
      <c r="AI11" s="35"/>
      <c r="AJ11" s="35"/>
      <c r="AK11" s="8">
        <v>301811789</v>
      </c>
      <c r="AL11" s="8"/>
      <c r="AM11" s="8"/>
      <c r="AN11" s="6"/>
    </row>
    <row r="12" spans="1:40" ht="12.75">
      <c r="A12" s="30">
        <v>7</v>
      </c>
      <c r="B12" s="30"/>
      <c r="C12" s="29" t="s">
        <v>49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6" t="s">
        <v>8</v>
      </c>
      <c r="AD12" s="36"/>
      <c r="AE12" s="36"/>
      <c r="AF12" s="36"/>
      <c r="AG12" s="35">
        <v>62686616</v>
      </c>
      <c r="AH12" s="35"/>
      <c r="AI12" s="35"/>
      <c r="AJ12" s="35"/>
      <c r="AK12" s="8"/>
      <c r="AL12" s="8"/>
      <c r="AM12" s="8"/>
      <c r="AN12" s="6"/>
    </row>
    <row r="13" spans="1:40" ht="12.75">
      <c r="A13" s="30">
        <v>8</v>
      </c>
      <c r="B13" s="30"/>
      <c r="C13" s="29" t="s">
        <v>50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6" t="s">
        <v>9</v>
      </c>
      <c r="AD13" s="36"/>
      <c r="AE13" s="36"/>
      <c r="AF13" s="36"/>
      <c r="AG13" s="35"/>
      <c r="AH13" s="35"/>
      <c r="AI13" s="35"/>
      <c r="AJ13" s="35"/>
      <c r="AK13" s="8"/>
      <c r="AL13" s="8"/>
      <c r="AM13" s="8"/>
      <c r="AN13" s="6"/>
    </row>
    <row r="14" spans="1:40" ht="12.75">
      <c r="A14" s="30">
        <v>9</v>
      </c>
      <c r="B14" s="30"/>
      <c r="C14" s="31" t="s">
        <v>51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6" t="s">
        <v>10</v>
      </c>
      <c r="AD14" s="36"/>
      <c r="AE14" s="36"/>
      <c r="AF14" s="36"/>
      <c r="AG14" s="35">
        <f>SUM(AG6:AG13)</f>
        <v>2111669023</v>
      </c>
      <c r="AH14" s="35"/>
      <c r="AI14" s="35"/>
      <c r="AJ14" s="35"/>
      <c r="AK14" s="10">
        <f>SUM(AK6:AK13)</f>
        <v>1754500000</v>
      </c>
      <c r="AL14" s="10">
        <f>SUM(AL6:AL13)</f>
        <v>1621000000</v>
      </c>
      <c r="AM14" s="10">
        <f>SUM(AM6:AM13)</f>
        <v>1880000000</v>
      </c>
      <c r="AN14" s="6"/>
    </row>
    <row r="15" spans="1:39" ht="12.75">
      <c r="A15" s="47" t="s">
        <v>73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9"/>
    </row>
    <row r="16" spans="1:39" ht="12.75">
      <c r="A16" s="40">
        <v>10</v>
      </c>
      <c r="B16" s="40"/>
      <c r="C16" s="41" t="s">
        <v>13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 t="s">
        <v>14</v>
      </c>
      <c r="AD16" s="42"/>
      <c r="AE16" s="42"/>
      <c r="AF16" s="42"/>
      <c r="AG16" s="43">
        <v>66000000</v>
      </c>
      <c r="AH16" s="43"/>
      <c r="AI16" s="43"/>
      <c r="AJ16" s="43"/>
      <c r="AK16" s="8">
        <v>66100000</v>
      </c>
      <c r="AL16" s="8">
        <v>66000000</v>
      </c>
      <c r="AM16" s="8"/>
    </row>
    <row r="17" spans="1:39" ht="12.75">
      <c r="A17" s="40">
        <v>11</v>
      </c>
      <c r="B17" s="40"/>
      <c r="C17" s="41" t="s">
        <v>15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2" t="s">
        <v>16</v>
      </c>
      <c r="AD17" s="42"/>
      <c r="AE17" s="42"/>
      <c r="AF17" s="42"/>
      <c r="AG17" s="43"/>
      <c r="AH17" s="43"/>
      <c r="AI17" s="43"/>
      <c r="AJ17" s="43"/>
      <c r="AK17" s="8"/>
      <c r="AL17" s="8"/>
      <c r="AM17" s="8"/>
    </row>
    <row r="18" spans="1:39" ht="12.75">
      <c r="A18" s="40">
        <v>12</v>
      </c>
      <c r="B18" s="40"/>
      <c r="C18" s="41" t="s">
        <v>17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2" t="s">
        <v>18</v>
      </c>
      <c r="AD18" s="42"/>
      <c r="AE18" s="42"/>
      <c r="AF18" s="42"/>
      <c r="AG18" s="45"/>
      <c r="AH18" s="45"/>
      <c r="AI18" s="45"/>
      <c r="AJ18" s="45"/>
      <c r="AK18" s="8"/>
      <c r="AL18" s="8"/>
      <c r="AM18" s="8"/>
    </row>
    <row r="19" spans="1:39" ht="12.75">
      <c r="A19" s="46">
        <v>13</v>
      </c>
      <c r="B19" s="46"/>
      <c r="C19" s="29" t="s">
        <v>53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9" t="s">
        <v>19</v>
      </c>
      <c r="AD19" s="39"/>
      <c r="AE19" s="39"/>
      <c r="AF19" s="39"/>
      <c r="AG19" s="45">
        <v>66000000</v>
      </c>
      <c r="AH19" s="45"/>
      <c r="AI19" s="45"/>
      <c r="AJ19" s="45"/>
      <c r="AK19" s="8"/>
      <c r="AL19" s="8"/>
      <c r="AM19" s="8"/>
    </row>
    <row r="20" spans="1:39" ht="12.75">
      <c r="A20" s="56">
        <v>14</v>
      </c>
      <c r="B20" s="57"/>
      <c r="C20" s="79" t="s">
        <v>77</v>
      </c>
      <c r="D20" s="80"/>
      <c r="E20" s="80"/>
      <c r="F20" s="80"/>
      <c r="G20" s="80"/>
      <c r="H20" s="80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1" t="s">
        <v>78</v>
      </c>
      <c r="AD20" s="82"/>
      <c r="AE20" s="82"/>
      <c r="AF20" s="83"/>
      <c r="AG20" s="84">
        <v>25749626</v>
      </c>
      <c r="AH20" s="85"/>
      <c r="AI20" s="11"/>
      <c r="AJ20" s="11">
        <f>SUM(AG20:AI20)</f>
        <v>25749626</v>
      </c>
      <c r="AK20" s="8"/>
      <c r="AL20" s="8"/>
      <c r="AM20" s="8"/>
    </row>
    <row r="21" spans="1:39" ht="12.75" customHeight="1">
      <c r="A21" s="56">
        <v>15</v>
      </c>
      <c r="B21" s="57"/>
      <c r="C21" s="51" t="s">
        <v>70</v>
      </c>
      <c r="D21" s="52"/>
      <c r="E21" s="52"/>
      <c r="F21" s="52"/>
      <c r="G21" s="52"/>
      <c r="H21" s="52"/>
      <c r="I21" s="5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9" t="s">
        <v>69</v>
      </c>
      <c r="AD21" s="90"/>
      <c r="AE21" s="90"/>
      <c r="AF21" s="91"/>
      <c r="AG21" s="54">
        <v>628695758</v>
      </c>
      <c r="AH21" s="55"/>
      <c r="AI21" s="11"/>
      <c r="AJ21" s="11">
        <f>SUM(AG21:AI21)</f>
        <v>628695758</v>
      </c>
      <c r="AK21" s="8"/>
      <c r="AL21" s="8"/>
      <c r="AM21" s="8"/>
    </row>
    <row r="22" spans="1:39" ht="12.75">
      <c r="A22" s="46">
        <v>16</v>
      </c>
      <c r="B22" s="46"/>
      <c r="C22" s="50" t="s">
        <v>52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39" t="s">
        <v>20</v>
      </c>
      <c r="AD22" s="39"/>
      <c r="AE22" s="39"/>
      <c r="AF22" s="39"/>
      <c r="AG22" s="45">
        <f>SUM(AG19:AG21)</f>
        <v>720445384</v>
      </c>
      <c r="AH22" s="45"/>
      <c r="AI22" s="45"/>
      <c r="AJ22" s="45"/>
      <c r="AK22" s="10">
        <f>SUM(AK16:AK21)</f>
        <v>66100000</v>
      </c>
      <c r="AL22" s="10">
        <v>66000000</v>
      </c>
      <c r="AM22" s="10">
        <f>SUM(AM16:AM21)</f>
        <v>0</v>
      </c>
    </row>
    <row r="23" spans="1:39" ht="12.75">
      <c r="A23" s="46"/>
      <c r="B23" s="46"/>
      <c r="C23" s="75" t="s">
        <v>62</v>
      </c>
      <c r="D23" s="75"/>
      <c r="E23" s="75"/>
      <c r="F23" s="75"/>
      <c r="G23" s="75"/>
      <c r="H23" s="75"/>
      <c r="I23" s="7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92"/>
      <c r="AD23" s="93"/>
      <c r="AE23" s="93"/>
      <c r="AF23" s="94"/>
      <c r="AG23" s="35">
        <v>2832114407</v>
      </c>
      <c r="AH23" s="35"/>
      <c r="AI23" s="14"/>
      <c r="AJ23" s="15">
        <f>SUM(AG23:AI23)</f>
        <v>2832114407</v>
      </c>
      <c r="AK23" s="10">
        <v>1820600000</v>
      </c>
      <c r="AL23" s="10">
        <v>1687000000</v>
      </c>
      <c r="AM23" s="10">
        <v>1880000000</v>
      </c>
    </row>
    <row r="24" spans="1:39" ht="12.75">
      <c r="A24" s="47" t="s">
        <v>74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</row>
    <row r="25" spans="1:39" ht="12.75">
      <c r="A25" s="46">
        <v>17</v>
      </c>
      <c r="B25" s="58"/>
      <c r="C25" s="39" t="s">
        <v>54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1" t="s">
        <v>21</v>
      </c>
      <c r="AD25" s="31"/>
      <c r="AE25" s="31"/>
      <c r="AF25" s="31"/>
      <c r="AG25" s="59">
        <v>922406429</v>
      </c>
      <c r="AH25" s="59"/>
      <c r="AI25" s="59"/>
      <c r="AJ25" s="59"/>
      <c r="AK25" s="8">
        <v>820000000</v>
      </c>
      <c r="AL25" s="8">
        <v>930000000</v>
      </c>
      <c r="AM25" s="8">
        <v>1054000000</v>
      </c>
    </row>
    <row r="26" spans="1:39" ht="12.75">
      <c r="A26" s="46">
        <v>18</v>
      </c>
      <c r="B26" s="58"/>
      <c r="C26" s="39" t="s">
        <v>55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1" t="s">
        <v>22</v>
      </c>
      <c r="AD26" s="31"/>
      <c r="AE26" s="31"/>
      <c r="AF26" s="31"/>
      <c r="AG26" s="59">
        <v>324287401</v>
      </c>
      <c r="AH26" s="59"/>
      <c r="AI26" s="59"/>
      <c r="AJ26" s="59"/>
      <c r="AK26" s="8"/>
      <c r="AL26" s="8"/>
      <c r="AM26" s="8"/>
    </row>
    <row r="27" spans="1:39" ht="12.75">
      <c r="A27" s="46">
        <v>19</v>
      </c>
      <c r="B27" s="58"/>
      <c r="C27" s="39" t="s">
        <v>56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1" t="s">
        <v>23</v>
      </c>
      <c r="AD27" s="31"/>
      <c r="AE27" s="31"/>
      <c r="AF27" s="31"/>
      <c r="AG27" s="59">
        <v>338500000</v>
      </c>
      <c r="AH27" s="59"/>
      <c r="AI27" s="59"/>
      <c r="AJ27" s="59"/>
      <c r="AK27" s="8">
        <v>390500000</v>
      </c>
      <c r="AL27" s="8">
        <v>412000000</v>
      </c>
      <c r="AM27" s="8">
        <v>448000000</v>
      </c>
    </row>
    <row r="28" spans="1:39" ht="12.75">
      <c r="A28" s="46">
        <v>20</v>
      </c>
      <c r="B28" s="58"/>
      <c r="C28" s="29" t="s">
        <v>57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1" t="s">
        <v>24</v>
      </c>
      <c r="AD28" s="31"/>
      <c r="AE28" s="31"/>
      <c r="AF28" s="31"/>
      <c r="AG28" s="59">
        <v>293933500</v>
      </c>
      <c r="AH28" s="59"/>
      <c r="AI28" s="59"/>
      <c r="AJ28" s="59"/>
      <c r="AK28" s="8">
        <v>310000000</v>
      </c>
      <c r="AL28" s="8">
        <v>345000000</v>
      </c>
      <c r="AM28" s="8">
        <v>378000000</v>
      </c>
    </row>
    <row r="29" spans="1:39" ht="12.75">
      <c r="A29" s="46">
        <v>21</v>
      </c>
      <c r="B29" s="46"/>
      <c r="C29" s="39" t="s">
        <v>58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1" t="s">
        <v>25</v>
      </c>
      <c r="AD29" s="31"/>
      <c r="AE29" s="31"/>
      <c r="AF29" s="31"/>
      <c r="AG29" s="59">
        <v>47000000</v>
      </c>
      <c r="AH29" s="59"/>
      <c r="AI29" s="59"/>
      <c r="AJ29" s="59"/>
      <c r="AK29" s="8"/>
      <c r="AL29" s="8"/>
      <c r="AM29" s="8"/>
    </row>
    <row r="30" spans="1:39" ht="12.75">
      <c r="A30" s="46">
        <v>22</v>
      </c>
      <c r="B30" s="46"/>
      <c r="C30" s="39" t="s">
        <v>59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1" t="s">
        <v>26</v>
      </c>
      <c r="AD30" s="31"/>
      <c r="AE30" s="31"/>
      <c r="AF30" s="31"/>
      <c r="AG30" s="59">
        <v>4800000</v>
      </c>
      <c r="AH30" s="59"/>
      <c r="AI30" s="59"/>
      <c r="AJ30" s="59"/>
      <c r="AK30" s="8"/>
      <c r="AL30" s="8"/>
      <c r="AM30" s="8"/>
    </row>
    <row r="31" spans="1:39" ht="12.75">
      <c r="A31" s="46">
        <v>23</v>
      </c>
      <c r="B31" s="46"/>
      <c r="C31" s="39" t="s">
        <v>60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1" t="s">
        <v>27</v>
      </c>
      <c r="AD31" s="31"/>
      <c r="AE31" s="31"/>
      <c r="AF31" s="31"/>
      <c r="AG31" s="59">
        <v>68158394</v>
      </c>
      <c r="AH31" s="59"/>
      <c r="AI31" s="59"/>
      <c r="AJ31" s="59"/>
      <c r="AK31" s="8"/>
      <c r="AL31" s="8"/>
      <c r="AM31" s="8"/>
    </row>
    <row r="32" spans="1:39" ht="12.75">
      <c r="A32" s="46">
        <v>24</v>
      </c>
      <c r="B32" s="46"/>
      <c r="C32" s="29" t="s">
        <v>61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1" t="s">
        <v>28</v>
      </c>
      <c r="AD32" s="31"/>
      <c r="AE32" s="31"/>
      <c r="AF32" s="31"/>
      <c r="AG32" s="35">
        <f>SUM(AG25:AG31)</f>
        <v>1999085724</v>
      </c>
      <c r="AH32" s="35"/>
      <c r="AI32" s="35"/>
      <c r="AJ32" s="35"/>
      <c r="AK32" s="10">
        <f>SUM(AK25:AK31)</f>
        <v>1520500000</v>
      </c>
      <c r="AL32" s="10">
        <f>SUM(AL25:AL31)</f>
        <v>1687000000</v>
      </c>
      <c r="AM32" s="10">
        <f>SUM(AM25:AM31)</f>
        <v>1880000000</v>
      </c>
    </row>
    <row r="33" spans="1:39" ht="12.75">
      <c r="A33" s="95" t="s">
        <v>75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</row>
    <row r="34" spans="1:39" ht="12.75">
      <c r="A34" s="60">
        <v>25</v>
      </c>
      <c r="B34" s="60"/>
      <c r="C34" s="63" t="s">
        <v>29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2" t="s">
        <v>30</v>
      </c>
      <c r="AD34" s="62"/>
      <c r="AE34" s="62"/>
      <c r="AF34" s="62"/>
      <c r="AG34" s="59"/>
      <c r="AH34" s="59"/>
      <c r="AI34" s="59"/>
      <c r="AJ34" s="59"/>
      <c r="AK34" s="8">
        <v>300000000</v>
      </c>
      <c r="AL34" s="18"/>
      <c r="AM34" s="18"/>
    </row>
    <row r="35" spans="1:39" ht="12.75">
      <c r="A35" s="60">
        <v>26</v>
      </c>
      <c r="B35" s="60"/>
      <c r="C35" s="61" t="s">
        <v>31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 t="s">
        <v>32</v>
      </c>
      <c r="AD35" s="62"/>
      <c r="AE35" s="62"/>
      <c r="AF35" s="62"/>
      <c r="AG35" s="59"/>
      <c r="AH35" s="59"/>
      <c r="AI35" s="59"/>
      <c r="AJ35" s="59"/>
      <c r="AK35" s="8"/>
      <c r="AL35" s="18"/>
      <c r="AM35" s="18"/>
    </row>
    <row r="36" spans="1:39" ht="12.75">
      <c r="A36" s="60">
        <v>27</v>
      </c>
      <c r="B36" s="60"/>
      <c r="C36" s="63" t="s">
        <v>33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2" t="s">
        <v>34</v>
      </c>
      <c r="AD36" s="62"/>
      <c r="AE36" s="62"/>
      <c r="AF36" s="62"/>
      <c r="AG36" s="59"/>
      <c r="AH36" s="59"/>
      <c r="AI36" s="59"/>
      <c r="AJ36" s="59"/>
      <c r="AK36" s="8"/>
      <c r="AL36" s="18"/>
      <c r="AM36" s="18"/>
    </row>
    <row r="37" spans="1:39" ht="12.75">
      <c r="A37" s="64">
        <v>28</v>
      </c>
      <c r="B37" s="64"/>
      <c r="C37" s="65" t="s">
        <v>64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7" t="s">
        <v>35</v>
      </c>
      <c r="AD37" s="67"/>
      <c r="AE37" s="67"/>
      <c r="AF37" s="67"/>
      <c r="AG37" s="59">
        <f>SUM(AG34:AG36)</f>
        <v>0</v>
      </c>
      <c r="AH37" s="59"/>
      <c r="AI37" s="59"/>
      <c r="AJ37" s="59"/>
      <c r="AK37" s="8">
        <v>300000000</v>
      </c>
      <c r="AL37" s="18"/>
      <c r="AM37" s="18"/>
    </row>
    <row r="38" spans="1:39" ht="12.75">
      <c r="A38" s="64">
        <v>29</v>
      </c>
      <c r="B38" s="64"/>
      <c r="C38" s="66" t="s">
        <v>65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7" t="s">
        <v>36</v>
      </c>
      <c r="AD38" s="67"/>
      <c r="AE38" s="67"/>
      <c r="AF38" s="67"/>
      <c r="AG38" s="68"/>
      <c r="AH38" s="68"/>
      <c r="AI38" s="68"/>
      <c r="AJ38" s="68"/>
      <c r="AK38" s="8"/>
      <c r="AL38" s="18"/>
      <c r="AM38" s="18"/>
    </row>
    <row r="39" spans="1:39" ht="12.75">
      <c r="A39" s="60">
        <v>30</v>
      </c>
      <c r="B39" s="60"/>
      <c r="C39" s="62" t="s">
        <v>37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 t="s">
        <v>38</v>
      </c>
      <c r="AD39" s="62"/>
      <c r="AE39" s="62"/>
      <c r="AF39" s="62"/>
      <c r="AG39" s="59">
        <v>52588454</v>
      </c>
      <c r="AH39" s="59"/>
      <c r="AI39" s="59"/>
      <c r="AJ39" s="59"/>
      <c r="AK39" s="8"/>
      <c r="AL39" s="18"/>
      <c r="AM39" s="18"/>
    </row>
    <row r="40" spans="1:39" ht="12.75">
      <c r="A40" s="60">
        <v>31</v>
      </c>
      <c r="B40" s="60"/>
      <c r="C40" s="62" t="s">
        <v>39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 t="s">
        <v>40</v>
      </c>
      <c r="AD40" s="62"/>
      <c r="AE40" s="62"/>
      <c r="AF40" s="62"/>
      <c r="AG40" s="68">
        <v>1744471</v>
      </c>
      <c r="AH40" s="68"/>
      <c r="AI40" s="68"/>
      <c r="AJ40" s="68"/>
      <c r="AK40" s="8"/>
      <c r="AL40" s="18"/>
      <c r="AM40" s="18"/>
    </row>
    <row r="41" spans="1:39" ht="12.75">
      <c r="A41" s="64">
        <v>32</v>
      </c>
      <c r="B41" s="64"/>
      <c r="C41" s="67" t="s">
        <v>66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 t="s">
        <v>41</v>
      </c>
      <c r="AD41" s="67"/>
      <c r="AE41" s="67"/>
      <c r="AF41" s="67"/>
      <c r="AG41" s="35">
        <f>SUM(AG39:AG40)</f>
        <v>54332925</v>
      </c>
      <c r="AH41" s="35"/>
      <c r="AI41" s="35"/>
      <c r="AJ41" s="35"/>
      <c r="AK41" s="8"/>
      <c r="AL41" s="18"/>
      <c r="AM41" s="18"/>
    </row>
    <row r="42" spans="1:39" ht="12.75">
      <c r="A42" s="25">
        <v>33</v>
      </c>
      <c r="B42" s="26"/>
      <c r="C42" s="23" t="s">
        <v>71</v>
      </c>
      <c r="D42" s="24"/>
      <c r="E42" s="24"/>
      <c r="F42" s="24"/>
      <c r="G42" s="24"/>
      <c r="H42" s="24"/>
      <c r="I42" s="71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3" t="s">
        <v>72</v>
      </c>
      <c r="AD42" s="24"/>
      <c r="AE42" s="24"/>
      <c r="AF42" s="71"/>
      <c r="AG42" s="68">
        <v>628695758</v>
      </c>
      <c r="AH42" s="68"/>
      <c r="AI42" s="16"/>
      <c r="AJ42" s="16">
        <f>SUM(AG42:AI42)</f>
        <v>628695758</v>
      </c>
      <c r="AK42" s="8"/>
      <c r="AL42" s="18"/>
      <c r="AM42" s="18"/>
    </row>
    <row r="43" spans="1:39" ht="12.75">
      <c r="A43" s="25">
        <v>34</v>
      </c>
      <c r="B43" s="26"/>
      <c r="C43" s="23" t="s">
        <v>84</v>
      </c>
      <c r="D43" s="24"/>
      <c r="E43" s="24"/>
      <c r="F43" s="24"/>
      <c r="G43" s="24"/>
      <c r="H43" s="24"/>
      <c r="I43" s="2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0" t="s">
        <v>83</v>
      </c>
      <c r="AD43" s="21"/>
      <c r="AE43" s="21"/>
      <c r="AF43" s="22"/>
      <c r="AG43" s="27">
        <v>150000000</v>
      </c>
      <c r="AH43" s="28"/>
      <c r="AI43" s="16"/>
      <c r="AJ43" s="16"/>
      <c r="AK43" s="8"/>
      <c r="AL43" s="18"/>
      <c r="AM43" s="18"/>
    </row>
    <row r="44" spans="1:39" ht="12.75">
      <c r="A44" s="64">
        <v>35</v>
      </c>
      <c r="B44" s="64"/>
      <c r="C44" s="65" t="s">
        <v>67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7" t="s">
        <v>42</v>
      </c>
      <c r="AD44" s="67"/>
      <c r="AE44" s="67"/>
      <c r="AF44" s="67"/>
      <c r="AG44" s="59">
        <v>833028683</v>
      </c>
      <c r="AH44" s="59"/>
      <c r="AI44" s="59"/>
      <c r="AJ44" s="59"/>
      <c r="AK44" s="8">
        <v>300000000</v>
      </c>
      <c r="AL44" s="18"/>
      <c r="AM44" s="18"/>
    </row>
    <row r="45" spans="1:39" ht="12.75">
      <c r="A45" s="64">
        <v>36</v>
      </c>
      <c r="B45" s="64"/>
      <c r="C45" s="66" t="s">
        <v>68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 t="s">
        <v>43</v>
      </c>
      <c r="AD45" s="67"/>
      <c r="AE45" s="67"/>
      <c r="AF45" s="67"/>
      <c r="AG45" s="35">
        <f>SUM(AG44)</f>
        <v>833028683</v>
      </c>
      <c r="AH45" s="35"/>
      <c r="AI45" s="35"/>
      <c r="AJ45" s="35"/>
      <c r="AK45" s="10">
        <f>SUM(AK44)</f>
        <v>300000000</v>
      </c>
      <c r="AL45" s="19">
        <v>0</v>
      </c>
      <c r="AM45" s="19">
        <f>SUM(AM44)</f>
        <v>0</v>
      </c>
    </row>
    <row r="46" spans="1:39" ht="12.75">
      <c r="A46" s="69">
        <v>37</v>
      </c>
      <c r="B46" s="69"/>
      <c r="C46" s="69" t="s">
        <v>63</v>
      </c>
      <c r="D46" s="70"/>
      <c r="E46" s="70"/>
      <c r="F46" s="70"/>
      <c r="G46" s="70"/>
      <c r="H46" s="70"/>
      <c r="I46" s="7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86"/>
      <c r="AD46" s="87"/>
      <c r="AE46" s="87"/>
      <c r="AF46" s="88"/>
      <c r="AG46" s="98">
        <v>2832114407</v>
      </c>
      <c r="AH46" s="98"/>
      <c r="AI46" s="8"/>
      <c r="AJ46" s="8">
        <f>SUM(AG46:AI46)</f>
        <v>2832114407</v>
      </c>
      <c r="AK46" s="10">
        <v>1820600000</v>
      </c>
      <c r="AL46" s="10">
        <v>1687000000</v>
      </c>
      <c r="AM46" s="10">
        <v>1880000000</v>
      </c>
    </row>
  </sheetData>
  <sheetProtection/>
  <mergeCells count="161">
    <mergeCell ref="A20:B20"/>
    <mergeCell ref="C20:H20"/>
    <mergeCell ref="AC20:AF20"/>
    <mergeCell ref="AG20:AH20"/>
    <mergeCell ref="AC42:AF42"/>
    <mergeCell ref="AC46:AF46"/>
    <mergeCell ref="AC21:AF21"/>
    <mergeCell ref="AC23:AF23"/>
    <mergeCell ref="A33:AM33"/>
    <mergeCell ref="AG46:AH46"/>
    <mergeCell ref="A3:AM3"/>
    <mergeCell ref="A1:AO1"/>
    <mergeCell ref="A32:B32"/>
    <mergeCell ref="C23:I23"/>
    <mergeCell ref="A23:B23"/>
    <mergeCell ref="A4:AM4"/>
    <mergeCell ref="A15:AM15"/>
    <mergeCell ref="AG32:AJ32"/>
    <mergeCell ref="A31:B31"/>
    <mergeCell ref="AG23:AH23"/>
    <mergeCell ref="AG44:AJ44"/>
    <mergeCell ref="C32:AB32"/>
    <mergeCell ref="AC32:AF32"/>
    <mergeCell ref="C42:I42"/>
    <mergeCell ref="AG42:AH42"/>
    <mergeCell ref="AG45:AJ45"/>
    <mergeCell ref="AC39:AF39"/>
    <mergeCell ref="AG39:AJ39"/>
    <mergeCell ref="AC37:AF37"/>
    <mergeCell ref="AG37:AJ37"/>
    <mergeCell ref="A46:B46"/>
    <mergeCell ref="A44:B44"/>
    <mergeCell ref="C44:AB44"/>
    <mergeCell ref="A45:B45"/>
    <mergeCell ref="C45:AB45"/>
    <mergeCell ref="AC45:AF45"/>
    <mergeCell ref="C46:I46"/>
    <mergeCell ref="A41:B41"/>
    <mergeCell ref="C41:AB41"/>
    <mergeCell ref="AC41:AF41"/>
    <mergeCell ref="AC44:AF44"/>
    <mergeCell ref="AG41:AJ41"/>
    <mergeCell ref="A40:B40"/>
    <mergeCell ref="C40:AB40"/>
    <mergeCell ref="AC40:AF40"/>
    <mergeCell ref="AG40:AJ40"/>
    <mergeCell ref="A42:B42"/>
    <mergeCell ref="A38:B38"/>
    <mergeCell ref="C38:AB38"/>
    <mergeCell ref="AC38:AF38"/>
    <mergeCell ref="AG38:AJ38"/>
    <mergeCell ref="A39:B39"/>
    <mergeCell ref="C39:AB39"/>
    <mergeCell ref="A36:B36"/>
    <mergeCell ref="C36:AB36"/>
    <mergeCell ref="AC36:AF36"/>
    <mergeCell ref="AG36:AJ36"/>
    <mergeCell ref="A37:B37"/>
    <mergeCell ref="C37:AB37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C31:AB31"/>
    <mergeCell ref="AC31:AF31"/>
    <mergeCell ref="AG31:AJ31"/>
    <mergeCell ref="C30:AB30"/>
    <mergeCell ref="AC30:AF30"/>
    <mergeCell ref="AG30:AJ30"/>
    <mergeCell ref="A29:B29"/>
    <mergeCell ref="C29:AB29"/>
    <mergeCell ref="AC29:AF29"/>
    <mergeCell ref="AG29:AJ29"/>
    <mergeCell ref="A30:B30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A28:B28"/>
    <mergeCell ref="A25:B25"/>
    <mergeCell ref="C25:AB25"/>
    <mergeCell ref="AC25:AF25"/>
    <mergeCell ref="AG25:AJ25"/>
    <mergeCell ref="C26:AB26"/>
    <mergeCell ref="AC26:AF26"/>
    <mergeCell ref="AG26:AJ26"/>
    <mergeCell ref="A24:AM24"/>
    <mergeCell ref="AC19:AF19"/>
    <mergeCell ref="AG19:AJ19"/>
    <mergeCell ref="A22:B22"/>
    <mergeCell ref="C22:AB22"/>
    <mergeCell ref="AC22:AF22"/>
    <mergeCell ref="AG22:AJ22"/>
    <mergeCell ref="C21:I21"/>
    <mergeCell ref="AG21:AH21"/>
    <mergeCell ref="A21:B21"/>
    <mergeCell ref="A18:B18"/>
    <mergeCell ref="C18:AB18"/>
    <mergeCell ref="AC18:AF18"/>
    <mergeCell ref="AG18:AJ18"/>
    <mergeCell ref="A19:B19"/>
    <mergeCell ref="A17:B17"/>
    <mergeCell ref="C17:AB17"/>
    <mergeCell ref="AC17:AF17"/>
    <mergeCell ref="AG17:AJ17"/>
    <mergeCell ref="C19:AB19"/>
    <mergeCell ref="A16:B16"/>
    <mergeCell ref="C16:AB16"/>
    <mergeCell ref="AC16:AF16"/>
    <mergeCell ref="AG16:AJ16"/>
    <mergeCell ref="A6:B6"/>
    <mergeCell ref="C6:AB6"/>
    <mergeCell ref="AC6:AF6"/>
    <mergeCell ref="AG6:AJ6"/>
    <mergeCell ref="A7:B7"/>
    <mergeCell ref="C7:AB7"/>
    <mergeCell ref="AC14:AF14"/>
    <mergeCell ref="AG14:AJ14"/>
    <mergeCell ref="AC13:AF13"/>
    <mergeCell ref="AG13:AJ13"/>
    <mergeCell ref="AC7:AF7"/>
    <mergeCell ref="AG7:AJ7"/>
    <mergeCell ref="AC9:AF9"/>
    <mergeCell ref="AG9:AJ9"/>
    <mergeCell ref="AC8:AF8"/>
    <mergeCell ref="AG8:AJ8"/>
    <mergeCell ref="A5:B5"/>
    <mergeCell ref="C5:AB5"/>
    <mergeCell ref="A13:B13"/>
    <mergeCell ref="C13:AB13"/>
    <mergeCell ref="A11:B11"/>
    <mergeCell ref="C11:AB11"/>
    <mergeCell ref="A10:B10"/>
    <mergeCell ref="A8:B8"/>
    <mergeCell ref="C8:AB8"/>
    <mergeCell ref="AC5:AF5"/>
    <mergeCell ref="AG5:AJ5"/>
    <mergeCell ref="AG12:AJ12"/>
    <mergeCell ref="AC11:AF11"/>
    <mergeCell ref="AG11:AJ11"/>
    <mergeCell ref="AC10:AF10"/>
    <mergeCell ref="AG10:AJ10"/>
    <mergeCell ref="AC12:AF12"/>
    <mergeCell ref="C43:H43"/>
    <mergeCell ref="A43:B43"/>
    <mergeCell ref="AG43:AH43"/>
    <mergeCell ref="C10:AB10"/>
    <mergeCell ref="A9:B9"/>
    <mergeCell ref="C9:AB9"/>
    <mergeCell ref="A12:B12"/>
    <mergeCell ref="C12:AB12"/>
    <mergeCell ref="A14:B14"/>
    <mergeCell ref="C14:AB1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2020-06-26T10:29:32Z</cp:lastPrinted>
  <dcterms:created xsi:type="dcterms:W3CDTF">2014-01-27T17:40:04Z</dcterms:created>
  <dcterms:modified xsi:type="dcterms:W3CDTF">2020-07-02T07:52:43Z</dcterms:modified>
  <cp:category/>
  <cp:version/>
  <cp:contentType/>
  <cp:contentStatus/>
</cp:coreProperties>
</file>