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<sst xmlns="http://schemas.openxmlformats.org/spreadsheetml/2006/main" count="27" uniqueCount="27">
  <si>
    <t>Nemesnádudvar Község Önkormányzata felújítási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</si>
  <si>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</si>
  <si>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</si>
  <si>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</si>
  <si>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</si>
  <si>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</si>
  <si>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</si>
  <si>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</si>
  <si>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</si>
  <si>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</si>
  <si>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</si>
  <si>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</si>
  <si>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</si>
  <si>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Összesen</t>
  </si>
  <si>
    <t>2018</t>
  </si>
  <si>
    <t>Önkormányzat energetika befejezés</t>
  </si>
  <si>
    <t>Széchenyi u. 17. felújítás</t>
  </si>
  <si>
    <t>Önkormányzat irattár,gazd.épület</t>
  </si>
  <si>
    <t>Módosított előirányzat</t>
  </si>
  <si>
    <t>EFOP 392</t>
  </si>
  <si>
    <t>EFOP 153</t>
  </si>
  <si>
    <t>Egészségház</t>
  </si>
  <si>
    <t>Módosítás 1.</t>
  </si>
  <si>
    <t>Módosítás 2.</t>
  </si>
  <si>
    <t>Vis maior partfal</t>
  </si>
  <si>
    <t>Módosítás 3.</t>
  </si>
  <si>
    <t>5.melléklet a 7/2019.(VII.10.)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</si>
</sst>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0" fillId="0" borderId="12" xfId="0" applyBorder="1" applyAlignment="1">
      <alignment/>
    </xf>
    <xf numFmtId="3" fontId="22" fillId="0" borderId="12" xfId="40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3" fontId="23" fillId="0" borderId="16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214;nkorm&#225;nyzat\Desktop\KT%2001.22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9" width="19.57421875" style="0" customWidth="1"/>
    <col min="10" max="11" width="21.8515625" style="0" customWidth="1"/>
    <col min="12" max="12" width="19.140625" style="0" customWidth="1"/>
  </cols>
  <sheetData>
    <row r="1" spans="1:12" ht="14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 t="s">
        <v>26</v>
      </c>
    </row>
    <row r="2" spans="1:12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4.25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4.25">
      <c r="A5" s="1"/>
      <c r="B5" s="31" t="s">
        <v>14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5"/>
      <c r="B7" s="6"/>
      <c r="C7" s="6" t="s">
        <v>1</v>
      </c>
      <c r="D7" s="7" t="s">
        <v>2</v>
      </c>
      <c r="E7" s="7" t="s">
        <v>3</v>
      </c>
      <c r="F7" s="7"/>
      <c r="G7" s="7"/>
      <c r="H7" s="7"/>
      <c r="I7" s="7"/>
      <c r="J7" s="7" t="s">
        <v>4</v>
      </c>
      <c r="K7" s="7" t="s">
        <v>5</v>
      </c>
      <c r="L7" s="7" t="s">
        <v>6</v>
      </c>
    </row>
    <row r="8" spans="1:12" ht="39.75" thickBot="1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22</v>
      </c>
      <c r="G8" s="11" t="s">
        <v>23</v>
      </c>
      <c r="H8" s="11" t="s">
        <v>25</v>
      </c>
      <c r="I8" s="11" t="s">
        <v>18</v>
      </c>
      <c r="J8" s="11" t="s">
        <v>10</v>
      </c>
      <c r="K8" s="11" t="s">
        <v>11</v>
      </c>
      <c r="L8" s="11" t="s">
        <v>12</v>
      </c>
    </row>
    <row r="9" spans="1:12" ht="45.75" customHeight="1" thickBot="1">
      <c r="A9" s="8">
        <v>2</v>
      </c>
      <c r="B9" s="21">
        <v>1</v>
      </c>
      <c r="C9" s="21"/>
      <c r="D9" s="21" t="s">
        <v>16</v>
      </c>
      <c r="E9" s="22">
        <v>0</v>
      </c>
      <c r="F9" s="22"/>
      <c r="G9" s="22"/>
      <c r="H9" s="22">
        <f>E9+F9+G9</f>
        <v>0</v>
      </c>
      <c r="I9" s="22">
        <f>E9+F9+G9+H9</f>
        <v>0</v>
      </c>
      <c r="J9" s="22"/>
      <c r="K9" s="22">
        <v>0</v>
      </c>
      <c r="L9" s="23"/>
    </row>
    <row r="10" spans="1:12" ht="45.75" customHeight="1" thickBot="1">
      <c r="A10" s="8">
        <v>3</v>
      </c>
      <c r="B10" s="21">
        <v>2</v>
      </c>
      <c r="C10" s="21"/>
      <c r="D10" s="21" t="s">
        <v>15</v>
      </c>
      <c r="E10" s="22">
        <v>65000000</v>
      </c>
      <c r="F10" s="22">
        <v>-7506920</v>
      </c>
      <c r="G10" s="22">
        <v>140422</v>
      </c>
      <c r="H10" s="22">
        <v>0</v>
      </c>
      <c r="I10" s="22">
        <f aca="true" t="shared" si="0" ref="I10:I15">E10+F10+G10+H10</f>
        <v>57633502</v>
      </c>
      <c r="J10" s="22">
        <v>57633502</v>
      </c>
      <c r="K10" s="22"/>
      <c r="L10" s="23"/>
    </row>
    <row r="11" spans="1:12" ht="45.75" customHeight="1" thickBot="1">
      <c r="A11" s="8">
        <v>4</v>
      </c>
      <c r="B11" s="21">
        <v>3</v>
      </c>
      <c r="C11" s="24"/>
      <c r="D11" s="24" t="s">
        <v>17</v>
      </c>
      <c r="E11" s="25">
        <v>0</v>
      </c>
      <c r="F11" s="25"/>
      <c r="G11" s="25"/>
      <c r="H11" s="25">
        <v>0</v>
      </c>
      <c r="I11" s="22">
        <f t="shared" si="0"/>
        <v>0</v>
      </c>
      <c r="J11" s="25"/>
      <c r="K11" s="25"/>
      <c r="L11" s="26"/>
    </row>
    <row r="12" spans="1:12" ht="45.75" customHeight="1" thickBot="1">
      <c r="A12" s="8">
        <v>5</v>
      </c>
      <c r="B12" s="19">
        <v>4</v>
      </c>
      <c r="C12" s="21"/>
      <c r="D12" s="21" t="s">
        <v>19</v>
      </c>
      <c r="E12" s="22"/>
      <c r="F12" s="22">
        <v>8001000</v>
      </c>
      <c r="G12" s="22"/>
      <c r="H12" s="22">
        <v>-8001000</v>
      </c>
      <c r="I12" s="22">
        <f t="shared" si="0"/>
        <v>0</v>
      </c>
      <c r="J12" s="22">
        <v>0</v>
      </c>
      <c r="K12" s="22"/>
      <c r="L12" s="23"/>
    </row>
    <row r="13" spans="1:12" ht="45.75" customHeight="1" thickBot="1">
      <c r="A13" s="8">
        <v>6</v>
      </c>
      <c r="B13" s="19">
        <v>5</v>
      </c>
      <c r="C13" s="21"/>
      <c r="D13" s="21" t="s">
        <v>20</v>
      </c>
      <c r="E13" s="22"/>
      <c r="F13" s="22">
        <v>4826000</v>
      </c>
      <c r="G13" s="22"/>
      <c r="H13" s="22">
        <v>-4826000</v>
      </c>
      <c r="I13" s="22">
        <f t="shared" si="0"/>
        <v>0</v>
      </c>
      <c r="J13" s="22">
        <v>0</v>
      </c>
      <c r="K13" s="22"/>
      <c r="L13" s="23"/>
    </row>
    <row r="14" spans="1:12" ht="45.75" customHeight="1" thickBot="1">
      <c r="A14" s="8">
        <v>7</v>
      </c>
      <c r="B14" s="19">
        <v>6</v>
      </c>
      <c r="C14" s="21"/>
      <c r="D14" s="21" t="s">
        <v>21</v>
      </c>
      <c r="E14" s="22"/>
      <c r="F14" s="22">
        <v>43180000</v>
      </c>
      <c r="G14" s="22">
        <v>2476500</v>
      </c>
      <c r="H14" s="22">
        <f>-4192172-354275</f>
        <v>-4546447</v>
      </c>
      <c r="I14" s="22">
        <f t="shared" si="0"/>
        <v>41110053</v>
      </c>
      <c r="J14" s="22">
        <v>41110053</v>
      </c>
      <c r="K14" s="22"/>
      <c r="L14" s="23"/>
    </row>
    <row r="15" spans="1:12" ht="45.75" customHeight="1" thickBot="1">
      <c r="A15" s="8">
        <v>8</v>
      </c>
      <c r="B15" s="19">
        <v>7</v>
      </c>
      <c r="C15" s="19"/>
      <c r="D15" s="21" t="s">
        <v>24</v>
      </c>
      <c r="E15" s="22"/>
      <c r="F15" s="22"/>
      <c r="G15" s="22">
        <v>431800</v>
      </c>
      <c r="H15" s="22">
        <v>0</v>
      </c>
      <c r="I15" s="22">
        <f t="shared" si="0"/>
        <v>431800</v>
      </c>
      <c r="J15" s="22">
        <v>431800</v>
      </c>
      <c r="K15" s="22"/>
      <c r="L15" s="23"/>
    </row>
    <row r="16" spans="1:12" ht="15" thickBot="1">
      <c r="A16" s="12">
        <v>9</v>
      </c>
      <c r="B16" s="19"/>
      <c r="C16" s="20"/>
      <c r="D16" s="27" t="s">
        <v>13</v>
      </c>
      <c r="E16" s="28">
        <f aca="true" t="shared" si="1" ref="E16:K16">SUM(E9:E15)</f>
        <v>65000000</v>
      </c>
      <c r="F16" s="28">
        <f t="shared" si="1"/>
        <v>48500080</v>
      </c>
      <c r="G16" s="28">
        <f t="shared" si="1"/>
        <v>3048722</v>
      </c>
      <c r="H16" s="28">
        <f t="shared" si="1"/>
        <v>-17373447</v>
      </c>
      <c r="I16" s="28">
        <f t="shared" si="1"/>
        <v>99175355</v>
      </c>
      <c r="J16" s="28">
        <f t="shared" si="1"/>
        <v>99175355</v>
      </c>
      <c r="K16" s="28">
        <f t="shared" si="1"/>
        <v>0</v>
      </c>
      <c r="L16" s="28">
        <f>SUM(L9:L10)</f>
        <v>0</v>
      </c>
    </row>
    <row r="21" ht="14.25">
      <c r="I21" s="29"/>
    </row>
    <row r="25" ht="14.25">
      <c r="I25" s="29"/>
    </row>
    <row r="36" spans="4:10" ht="14.25">
      <c r="D36" s="32"/>
      <c r="E36" s="32"/>
      <c r="F36" s="13"/>
      <c r="G36" s="13"/>
      <c r="H36" s="13"/>
      <c r="I36" s="13"/>
      <c r="J36" s="14"/>
    </row>
    <row r="37" spans="4:10" ht="14.25">
      <c r="D37" s="15"/>
      <c r="E37" s="15"/>
      <c r="F37" s="15"/>
      <c r="G37" s="15"/>
      <c r="H37" s="15"/>
      <c r="I37" s="15"/>
      <c r="J37" s="15"/>
    </row>
    <row r="38" spans="4:10" ht="14.25">
      <c r="D38" s="14"/>
      <c r="E38" s="13"/>
      <c r="F38" s="13"/>
      <c r="G38" s="13"/>
      <c r="H38" s="13"/>
      <c r="I38" s="13"/>
      <c r="J38" s="16"/>
    </row>
    <row r="39" spans="4:10" ht="14.25">
      <c r="D39" s="14"/>
      <c r="E39" s="13"/>
      <c r="F39" s="13"/>
      <c r="G39" s="13"/>
      <c r="H39" s="13"/>
      <c r="I39" s="13"/>
      <c r="J39" s="16"/>
    </row>
    <row r="40" spans="4:10" ht="14.25">
      <c r="D40" s="14"/>
      <c r="E40" s="13"/>
      <c r="F40" s="13"/>
      <c r="G40" s="13"/>
      <c r="H40" s="13"/>
      <c r="I40" s="13"/>
      <c r="J40" s="16"/>
    </row>
    <row r="41" spans="4:10" ht="14.25">
      <c r="D41" s="14"/>
      <c r="E41" s="13"/>
      <c r="F41" s="13"/>
      <c r="G41" s="13"/>
      <c r="H41" s="13"/>
      <c r="I41" s="13"/>
      <c r="J41" s="16"/>
    </row>
    <row r="42" spans="4:10" ht="14.25">
      <c r="D42" s="14"/>
      <c r="E42" s="13"/>
      <c r="F42" s="13"/>
      <c r="G42" s="13"/>
      <c r="H42" s="13"/>
      <c r="I42" s="13"/>
      <c r="J42" s="16"/>
    </row>
    <row r="43" spans="4:10" ht="14.25">
      <c r="D43" s="14"/>
      <c r="E43" s="13"/>
      <c r="F43" s="13"/>
      <c r="G43" s="13"/>
      <c r="H43" s="13"/>
      <c r="I43" s="13"/>
      <c r="J43" s="14"/>
    </row>
    <row r="44" spans="4:10" ht="14.25">
      <c r="D44" s="15"/>
      <c r="E44" s="15"/>
      <c r="F44" s="15"/>
      <c r="G44" s="15"/>
      <c r="H44" s="15"/>
      <c r="I44" s="15"/>
      <c r="J44" s="17"/>
    </row>
    <row r="45" spans="4:10" ht="14.25">
      <c r="D45" s="18"/>
      <c r="E45" s="18"/>
      <c r="F45" s="18"/>
      <c r="G45" s="18"/>
      <c r="H45" s="18"/>
      <c r="I45" s="18"/>
      <c r="J45" s="18"/>
    </row>
  </sheetData>
  <sheetProtection selectLockedCells="1" selectUnlockedCells="1"/>
  <mergeCells count="3">
    <mergeCell ref="B4:L4"/>
    <mergeCell ref="B5:L5"/>
    <mergeCell ref="D36:E36"/>
  </mergeCells>
  <printOptions/>
  <pageMargins left="0.25" right="0.25" top="0.75" bottom="0.75" header="0.3" footer="0.3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2018-07-24T09:19:20Z</cp:lastPrinted>
  <dcterms:created xsi:type="dcterms:W3CDTF">2019-01-28T10:00:37Z</dcterms:created>
  <dcterms:modified xsi:type="dcterms:W3CDTF">2019-07-17T06:47:24Z</dcterms:modified>
  <cp:category/>
  <cp:version/>
  <cp:contentType/>
  <cp:contentStatus/>
</cp:coreProperties>
</file>