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<sst xmlns="http://schemas.openxmlformats.org/spreadsheetml/2006/main" count="108" uniqueCount="96">
  <si>
    <t>Sor-szám</t>
  </si>
  <si>
    <t>Megnevezés</t>
  </si>
  <si>
    <t>1.</t>
  </si>
  <si>
    <t>Szolgáltatások ellenértéke</t>
  </si>
  <si>
    <t>2.</t>
  </si>
  <si>
    <t>Egyéb sajátos bevétel</t>
  </si>
  <si>
    <t>3.</t>
  </si>
  <si>
    <t>Bérleti és lízingdíj bevétel</t>
  </si>
  <si>
    <t>4.</t>
  </si>
  <si>
    <t>Intézményi ellátási díjak</t>
  </si>
  <si>
    <t>5.</t>
  </si>
  <si>
    <t>Kötbér, egyéb kártérítés bevétele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</si>
  <si>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</si>
  <si>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</si>
  <si>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</si>
  <si>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</si>
  <si>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</si>
  <si>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</si>
  <si>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</si>
  <si>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</si>
  <si>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</si>
  <si>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</si>
  <si>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</si>
  <si>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13.</t>
  </si>
  <si>
    <t>Idegenforgalmi adó tartózkodás után</t>
  </si>
  <si>
    <t>14.</t>
  </si>
  <si>
    <t>Helyi adók összesen:</t>
  </si>
  <si>
    <t>15.</t>
  </si>
  <si>
    <t>16.</t>
  </si>
  <si>
    <t>17.</t>
  </si>
  <si>
    <t>Termőföld bérbeadásból származó jöv.adó</t>
  </si>
  <si>
    <t>18.</t>
  </si>
  <si>
    <t>Gépjárműadó</t>
  </si>
  <si>
    <t>19.</t>
  </si>
  <si>
    <t>Átengedett központi adók: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</si>
  <si>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</si>
  <si>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</si>
  <si>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</si>
  <si>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</si>
  <si>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</si>
  <si>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</si>
  <si>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</si>
  <si>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</si>
  <si>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</si>
  <si>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</si>
  <si>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</si>
  <si>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</si>
  <si>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29.</t>
  </si>
  <si>
    <t>Elkülönített állami pénzalaptól</t>
  </si>
  <si>
    <t>30.</t>
  </si>
  <si>
    <t>Többcélú kistérségi társulástól</t>
  </si>
  <si>
    <t>31.</t>
  </si>
  <si>
    <t>Támogatásértékű működési bevételek:</t>
  </si>
  <si>
    <t>IV. VÉGLEGESEN ÁTVETT PÉNZESZKÖZÖK</t>
  </si>
  <si>
    <t>32.</t>
  </si>
  <si>
    <t>Működési célú pénze.átvétel vállalkozásoktól</t>
  </si>
  <si>
    <t>33.</t>
  </si>
  <si>
    <t>Működési célú pénze.átvétel Áh-n kívülről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</si>
  <si>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</si>
  <si>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</si>
  <si>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</si>
  <si>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</si>
  <si>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</si>
  <si>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VI. PÉNZFORGALOM NÉLKÜLI BEVÉTELEK</t>
  </si>
  <si>
    <t>36.</t>
  </si>
  <si>
    <t>Előző évek pénzmaradványának működési célú igénybevétele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</si>
  <si>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</si>
  <si>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</si>
  <si>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</si>
  <si>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</si>
  <si>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</si>
  <si>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</si>
  <si>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</si>
  <si>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</si>
  <si>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Működési kiadások összesen: (1+…+8)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</si>
  <si>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</si>
  <si>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</si>
  <si>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</si>
  <si>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</si>
  <si>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</si>
  <si>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</si>
  <si>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Pótlékok</t>
  </si>
  <si>
    <t>Helyszíni-és szabálysértési bírság</t>
  </si>
  <si>
    <t>2013.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</si>
  <si>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</si>
  <si>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</si>
  <si>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</si>
  <si>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</si>
  <si>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</si>
  <si>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Működőképesség megőrzését szolgáló kiegészítő támogatás</t>
  </si>
  <si>
    <t>Egyéb működési célú központi támogatás</t>
  </si>
  <si>
    <t>Önkormányzat működési célú költségvetési támogatása:</t>
  </si>
  <si>
    <t>Intézményi működési bevételek: (6+8)</t>
  </si>
  <si>
    <t>Likvid hitel felvétel</t>
  </si>
  <si>
    <t>20.</t>
  </si>
  <si>
    <t>Közhatalmi bevételek összesen:(12+15+18)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</si>
</sst>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="110" zoomScaleNormal="110" zoomScalePageLayoutView="0" workbookViewId="0" topLeftCell="A37">
      <selection activeCell="B23" sqref="B23:C23"/>
    </sheetView>
  </sheetViews>
  <sheetFormatPr defaultColWidth="9.140625" defaultRowHeight="12.75"/>
  <cols>
    <col min="1" max="1" width="5.140625" style="1" customWidth="1"/>
    <col min="2" max="2" width="6.140625" style="1" customWidth="1"/>
    <col min="3" max="3" width="57.28125" style="2" customWidth="1"/>
    <col min="4" max="4" width="20.421875" style="1" customWidth="1"/>
    <col min="5" max="7" width="10.00390625" style="1" customWidth="1"/>
    <col min="8" max="16384" width="9.140625" style="1" customWidth="1"/>
  </cols>
  <sheetData>
    <row r="1" spans="2:4" ht="25.5">
      <c r="B1" s="3" t="s">
        <v>0</v>
      </c>
      <c r="C1" s="3" t="s">
        <v>1</v>
      </c>
      <c r="D1" s="4" t="s">
        <v>83</v>
      </c>
    </row>
    <row r="2" spans="2:4" ht="14.25">
      <c r="B2" s="5"/>
      <c r="C2" s="6" t="s">
        <v>77</v>
      </c>
      <c r="D2" s="7"/>
    </row>
    <row r="3" spans="1:4" ht="14.25">
      <c r="A3" s="8"/>
      <c r="B3" s="36" t="s">
        <v>2</v>
      </c>
      <c r="C3" s="10" t="s">
        <v>3</v>
      </c>
      <c r="D3" s="9">
        <v>0</v>
      </c>
    </row>
    <row r="4" spans="1:4" s="8" customFormat="1" ht="14.25" customHeight="1">
      <c r="A4" s="1"/>
      <c r="B4" s="36" t="s">
        <v>4</v>
      </c>
      <c r="C4" s="10" t="s">
        <v>5</v>
      </c>
      <c r="D4" s="9">
        <v>90</v>
      </c>
    </row>
    <row r="5" spans="2:4" ht="15" customHeight="1">
      <c r="B5" s="36" t="s">
        <v>6</v>
      </c>
      <c r="C5" s="10" t="s">
        <v>7</v>
      </c>
      <c r="D5" s="9">
        <v>1496</v>
      </c>
    </row>
    <row r="6" spans="2:4" ht="13.5" customHeight="1">
      <c r="B6" s="36" t="s">
        <v>8</v>
      </c>
      <c r="C6" s="10" t="s">
        <v>9</v>
      </c>
      <c r="D6" s="9">
        <v>1238</v>
      </c>
    </row>
    <row r="7" spans="2:4" ht="12.75" customHeight="1">
      <c r="B7" s="36" t="s">
        <v>10</v>
      </c>
      <c r="C7" s="10" t="s">
        <v>11</v>
      </c>
      <c r="D7" s="9">
        <v>0</v>
      </c>
    </row>
    <row r="8" spans="2:4" ht="13.5" customHeight="1">
      <c r="B8" s="37" t="s">
        <v>12</v>
      </c>
      <c r="C8" s="12" t="s">
        <v>13</v>
      </c>
      <c r="D8" s="11">
        <f>SUM(D3:D7)</f>
        <v>2824</v>
      </c>
    </row>
    <row r="9" spans="2:4" ht="15" customHeight="1">
      <c r="B9" s="36" t="s">
        <v>14</v>
      </c>
      <c r="C9" s="10" t="s">
        <v>15</v>
      </c>
      <c r="D9" s="9">
        <v>0</v>
      </c>
    </row>
    <row r="10" spans="2:4" ht="15" customHeight="1">
      <c r="B10" s="37" t="s">
        <v>16</v>
      </c>
      <c r="C10" s="12" t="s">
        <v>17</v>
      </c>
      <c r="D10" s="11">
        <f>SUM(D9:D9)</f>
        <v>0</v>
      </c>
    </row>
    <row r="11" spans="2:4" ht="15" customHeight="1">
      <c r="B11" s="40" t="s">
        <v>92</v>
      </c>
      <c r="C11" s="41"/>
      <c r="D11" s="11">
        <f>SUM(D10,D8)</f>
        <v>2824</v>
      </c>
    </row>
    <row r="12" spans="2:4" ht="15" customHeight="1">
      <c r="B12" s="36" t="s">
        <v>18</v>
      </c>
      <c r="C12" s="27" t="s">
        <v>22</v>
      </c>
      <c r="D12" s="9">
        <v>800</v>
      </c>
    </row>
    <row r="13" spans="2:4" ht="13.5" customHeight="1">
      <c r="B13" s="36" t="s">
        <v>19</v>
      </c>
      <c r="C13" s="27" t="s">
        <v>24</v>
      </c>
      <c r="D13" s="9">
        <v>100</v>
      </c>
    </row>
    <row r="14" spans="2:4" ht="15" customHeight="1">
      <c r="B14" s="36" t="s">
        <v>20</v>
      </c>
      <c r="C14" s="27" t="s">
        <v>79</v>
      </c>
      <c r="D14" s="9">
        <v>700</v>
      </c>
    </row>
    <row r="15" spans="2:4" ht="15" customHeight="1">
      <c r="B15" s="37" t="s">
        <v>21</v>
      </c>
      <c r="C15" s="12" t="s">
        <v>26</v>
      </c>
      <c r="D15" s="11">
        <f>SUM(D12:D14)</f>
        <v>1600</v>
      </c>
    </row>
    <row r="16" spans="2:4" ht="15" customHeight="1">
      <c r="B16" s="36" t="s">
        <v>23</v>
      </c>
      <c r="C16" s="10" t="s">
        <v>30</v>
      </c>
      <c r="D16" s="9">
        <v>0</v>
      </c>
    </row>
    <row r="17" spans="2:4" ht="16.5" customHeight="1">
      <c r="B17" s="36" t="s">
        <v>25</v>
      </c>
      <c r="C17" s="10" t="s">
        <v>32</v>
      </c>
      <c r="D17" s="9">
        <v>850</v>
      </c>
    </row>
    <row r="18" spans="2:4" ht="15" customHeight="1">
      <c r="B18" s="37" t="s">
        <v>27</v>
      </c>
      <c r="C18" s="12" t="s">
        <v>34</v>
      </c>
      <c r="D18" s="11">
        <f>SUM(D16:D17)</f>
        <v>850</v>
      </c>
    </row>
    <row r="19" spans="2:4" ht="15" customHeight="1">
      <c r="B19" s="36" t="s">
        <v>28</v>
      </c>
      <c r="C19" s="10" t="s">
        <v>81</v>
      </c>
      <c r="D19" s="9">
        <v>50</v>
      </c>
    </row>
    <row r="20" spans="2:4" ht="15" customHeight="1">
      <c r="B20" s="36" t="s">
        <v>29</v>
      </c>
      <c r="C20" s="10" t="s">
        <v>82</v>
      </c>
      <c r="D20" s="9">
        <v>120</v>
      </c>
    </row>
    <row r="21" spans="2:4" ht="15" customHeight="1">
      <c r="B21" s="37" t="s">
        <v>31</v>
      </c>
      <c r="C21" s="12" t="s">
        <v>37</v>
      </c>
      <c r="D21" s="11">
        <f>SUM(D19:D20)</f>
        <v>170</v>
      </c>
    </row>
    <row r="22" spans="2:4" ht="15" customHeight="1">
      <c r="B22" s="40" t="s">
        <v>95</v>
      </c>
      <c r="C22" s="41"/>
      <c r="D22" s="11">
        <f>SUM(D21,D18,D15)</f>
        <v>2620</v>
      </c>
    </row>
    <row r="23" spans="2:4" ht="15" customHeight="1">
      <c r="B23" s="43" t="s">
        <v>39</v>
      </c>
      <c r="C23" s="43"/>
      <c r="D23" s="9"/>
    </row>
    <row r="24" spans="2:4" ht="15" customHeight="1">
      <c r="B24" s="38" t="s">
        <v>33</v>
      </c>
      <c r="C24" s="35" t="s">
        <v>84</v>
      </c>
      <c r="D24" s="29">
        <v>10944</v>
      </c>
    </row>
    <row r="25" spans="2:4" ht="15" customHeight="1">
      <c r="B25" s="38" t="s">
        <v>94</v>
      </c>
      <c r="C25" s="35" t="s">
        <v>85</v>
      </c>
      <c r="D25" s="29">
        <v>2383</v>
      </c>
    </row>
    <row r="26" spans="2:4" ht="15" customHeight="1">
      <c r="B26" s="38" t="s">
        <v>35</v>
      </c>
      <c r="C26" s="30" t="s">
        <v>86</v>
      </c>
      <c r="D26" s="31">
        <v>2550</v>
      </c>
    </row>
    <row r="27" spans="2:4" ht="15" customHeight="1">
      <c r="B27" s="38" t="s">
        <v>36</v>
      </c>
      <c r="C27" s="30" t="s">
        <v>87</v>
      </c>
      <c r="D27" s="31">
        <v>410</v>
      </c>
    </row>
    <row r="28" spans="2:4" ht="15" customHeight="1">
      <c r="B28" s="38" t="s">
        <v>38</v>
      </c>
      <c r="C28" s="30" t="s">
        <v>88</v>
      </c>
      <c r="D28" s="31">
        <v>96</v>
      </c>
    </row>
    <row r="29" spans="2:4" ht="15" customHeight="1">
      <c r="B29" s="38" t="s">
        <v>40</v>
      </c>
      <c r="C29" s="30" t="s">
        <v>89</v>
      </c>
      <c r="D29" s="31">
        <v>7168</v>
      </c>
    </row>
    <row r="30" spans="2:4" ht="15" customHeight="1">
      <c r="B30" s="38" t="s">
        <v>41</v>
      </c>
      <c r="C30" s="30" t="s">
        <v>90</v>
      </c>
      <c r="D30" s="31">
        <v>0</v>
      </c>
    </row>
    <row r="31" spans="2:4" ht="15" customHeight="1">
      <c r="B31" s="39" t="s">
        <v>42</v>
      </c>
      <c r="C31" s="32" t="s">
        <v>91</v>
      </c>
      <c r="D31" s="33">
        <f>SUM(D24:D30)</f>
        <v>23551</v>
      </c>
    </row>
    <row r="32" spans="2:4" ht="15" customHeight="1">
      <c r="B32" s="45" t="s">
        <v>44</v>
      </c>
      <c r="C32" s="45"/>
      <c r="D32" s="11"/>
    </row>
    <row r="33" spans="2:4" ht="16.5" customHeight="1">
      <c r="B33" s="36" t="s">
        <v>43</v>
      </c>
      <c r="C33" s="10" t="s">
        <v>46</v>
      </c>
      <c r="D33" s="9">
        <v>11675</v>
      </c>
    </row>
    <row r="34" spans="2:4" ht="15" customHeight="1">
      <c r="B34" s="36" t="s">
        <v>45</v>
      </c>
      <c r="C34" s="10" t="s">
        <v>48</v>
      </c>
      <c r="D34" s="9">
        <v>4579</v>
      </c>
    </row>
    <row r="35" spans="2:4" ht="15" customHeight="1">
      <c r="B35" s="36" t="s">
        <v>47</v>
      </c>
      <c r="C35" s="10" t="s">
        <v>50</v>
      </c>
      <c r="D35" s="9">
        <v>0</v>
      </c>
    </row>
    <row r="36" spans="2:4" ht="15" customHeight="1">
      <c r="B36" s="37" t="s">
        <v>49</v>
      </c>
      <c r="C36" s="12" t="s">
        <v>52</v>
      </c>
      <c r="D36" s="11">
        <f>SUM(D33:D35)</f>
        <v>16254</v>
      </c>
    </row>
    <row r="37" spans="2:4" ht="14.25" customHeight="1">
      <c r="B37" s="43" t="s">
        <v>53</v>
      </c>
      <c r="C37" s="43"/>
      <c r="D37" s="11"/>
    </row>
    <row r="38" spans="2:4" ht="15" customHeight="1">
      <c r="B38" s="36" t="s">
        <v>51</v>
      </c>
      <c r="C38" s="10" t="s">
        <v>55</v>
      </c>
      <c r="D38" s="9">
        <v>0</v>
      </c>
    </row>
    <row r="39" spans="2:4" ht="14.25" customHeight="1">
      <c r="B39" s="36" t="s">
        <v>54</v>
      </c>
      <c r="C39" s="10" t="s">
        <v>57</v>
      </c>
      <c r="D39" s="9">
        <v>0</v>
      </c>
    </row>
    <row r="40" spans="2:4" ht="14.25" customHeight="1">
      <c r="B40" s="37" t="s">
        <v>56</v>
      </c>
      <c r="C40" s="12" t="s">
        <v>59</v>
      </c>
      <c r="D40" s="11">
        <f>SUM(D38:D39)</f>
        <v>0</v>
      </c>
    </row>
    <row r="41" spans="1:4" ht="15" customHeight="1">
      <c r="A41" s="8"/>
      <c r="B41" s="43" t="s">
        <v>60</v>
      </c>
      <c r="C41" s="43"/>
      <c r="D41" s="11"/>
    </row>
    <row r="42" spans="1:4" s="8" customFormat="1" ht="15" customHeight="1">
      <c r="A42" s="1"/>
      <c r="B42" s="36" t="s">
        <v>58</v>
      </c>
      <c r="C42" s="13" t="s">
        <v>62</v>
      </c>
      <c r="D42" s="9">
        <v>100</v>
      </c>
    </row>
    <row r="43" spans="2:4" ht="15" customHeight="1">
      <c r="B43" s="43" t="s">
        <v>63</v>
      </c>
      <c r="C43" s="43"/>
      <c r="D43" s="11"/>
    </row>
    <row r="44" spans="2:4" ht="15" customHeight="1">
      <c r="B44" s="34" t="s">
        <v>61</v>
      </c>
      <c r="C44" s="10" t="s">
        <v>65</v>
      </c>
      <c r="D44" s="9">
        <v>0</v>
      </c>
    </row>
    <row r="45" spans="2:4" ht="14.25" customHeight="1">
      <c r="B45" s="43" t="s">
        <v>66</v>
      </c>
      <c r="C45" s="43"/>
      <c r="D45" s="11"/>
    </row>
    <row r="46" spans="2:4" ht="14.25" customHeight="1">
      <c r="B46" s="34" t="s">
        <v>64</v>
      </c>
      <c r="C46" s="27" t="s">
        <v>93</v>
      </c>
      <c r="D46" s="9">
        <v>0</v>
      </c>
    </row>
    <row r="47" spans="2:4" ht="15" customHeight="1">
      <c r="B47" s="44" t="s">
        <v>78</v>
      </c>
      <c r="C47" s="44"/>
      <c r="D47" s="4">
        <f>SUM(D11+D22+D31+D36+D40+D42+D44+D46)</f>
        <v>45349</v>
      </c>
    </row>
    <row r="48" spans="2:4" ht="18" customHeight="1">
      <c r="B48" s="14"/>
      <c r="C48" s="15"/>
      <c r="D48" s="16"/>
    </row>
    <row r="49" spans="2:4" ht="16.5" customHeight="1">
      <c r="B49" s="14"/>
      <c r="C49" s="15"/>
      <c r="D49" s="16"/>
    </row>
    <row r="50" spans="2:4" ht="24.75" customHeight="1">
      <c r="B50" s="3" t="s">
        <v>0</v>
      </c>
      <c r="C50" s="3" t="s">
        <v>1</v>
      </c>
      <c r="D50" s="4" t="s">
        <v>83</v>
      </c>
    </row>
    <row r="51" spans="2:4" ht="27" customHeight="1">
      <c r="B51" s="17"/>
      <c r="C51" s="6" t="s">
        <v>67</v>
      </c>
      <c r="D51" s="18"/>
    </row>
    <row r="52" spans="2:4" ht="14.25" customHeight="1">
      <c r="B52" s="19" t="s">
        <v>2</v>
      </c>
      <c r="C52" s="20" t="s">
        <v>68</v>
      </c>
      <c r="D52" s="21">
        <v>10076</v>
      </c>
    </row>
    <row r="53" spans="2:4" ht="15" customHeight="1">
      <c r="B53" s="19" t="s">
        <v>4</v>
      </c>
      <c r="C53" s="28" t="s">
        <v>80</v>
      </c>
      <c r="D53" s="21">
        <v>2383</v>
      </c>
    </row>
    <row r="54" spans="2:4" ht="15" customHeight="1">
      <c r="B54" s="19" t="s">
        <v>6</v>
      </c>
      <c r="C54" s="20" t="s">
        <v>69</v>
      </c>
      <c r="D54" s="21">
        <v>11974</v>
      </c>
    </row>
    <row r="55" spans="2:4" ht="15" customHeight="1">
      <c r="B55" s="19" t="s">
        <v>8</v>
      </c>
      <c r="C55" s="20" t="s">
        <v>70</v>
      </c>
      <c r="D55" s="21">
        <v>5838</v>
      </c>
    </row>
    <row r="56" spans="2:4" ht="15.75" customHeight="1">
      <c r="B56" s="19" t="s">
        <v>10</v>
      </c>
      <c r="C56" s="20" t="s">
        <v>71</v>
      </c>
      <c r="D56" s="21">
        <v>180</v>
      </c>
    </row>
    <row r="57" spans="2:4" ht="15" customHeight="1">
      <c r="B57" s="19" t="s">
        <v>12</v>
      </c>
      <c r="C57" s="20" t="s">
        <v>72</v>
      </c>
      <c r="D57" s="21">
        <v>14598</v>
      </c>
    </row>
    <row r="58" spans="2:4" ht="15.75" customHeight="1">
      <c r="B58" s="19" t="s">
        <v>14</v>
      </c>
      <c r="C58" s="20" t="s">
        <v>73</v>
      </c>
      <c r="D58" s="21">
        <v>200</v>
      </c>
    </row>
    <row r="59" spans="2:4" ht="15" customHeight="1">
      <c r="B59" s="22" t="s">
        <v>16</v>
      </c>
      <c r="C59" s="23" t="s">
        <v>74</v>
      </c>
      <c r="D59" s="24">
        <f>SUM(D52:D58)</f>
        <v>45249</v>
      </c>
    </row>
    <row r="60" spans="2:4" ht="15" customHeight="1">
      <c r="B60" s="19" t="s">
        <v>18</v>
      </c>
      <c r="C60" s="25" t="s">
        <v>75</v>
      </c>
      <c r="D60" s="21">
        <v>100</v>
      </c>
    </row>
    <row r="61" spans="2:4" ht="15" customHeight="1">
      <c r="B61" s="42" t="s">
        <v>76</v>
      </c>
      <c r="C61" s="42"/>
      <c r="D61" s="26">
        <f>SUM(D59+D60)</f>
        <v>45349</v>
      </c>
    </row>
    <row r="62" spans="2:4" ht="17.25" customHeight="1">
      <c r="B62"/>
      <c r="C62"/>
      <c r="D62"/>
    </row>
    <row r="63" ht="16.5" customHeight="1"/>
    <row r="64" ht="16.5" customHeight="1"/>
    <row r="65" ht="15" customHeight="1"/>
    <row r="66" ht="16.5" customHeight="1"/>
    <row r="67" ht="15" customHeight="1"/>
    <row r="68" ht="16.5" customHeight="1"/>
  </sheetData>
  <sheetProtection/>
  <mergeCells count="10">
    <mergeCell ref="B11:C11"/>
    <mergeCell ref="B22:C22"/>
    <mergeCell ref="B61:C61"/>
    <mergeCell ref="B41:C41"/>
    <mergeCell ref="B43:C43"/>
    <mergeCell ref="B45:C45"/>
    <mergeCell ref="B47:C47"/>
    <mergeCell ref="B23:C23"/>
    <mergeCell ref="B32:C32"/>
    <mergeCell ref="B37:C37"/>
  </mergeCells>
  <printOptions/>
  <pageMargins left="0.39375" right="0.39375" top="0.9979166666666668" bottom="0.5902777777777778" header="0.5118055555555556" footer="0.5118055555555556"/>
  <pageSetup horizontalDpi="300" verticalDpi="300" orientation="portrait" paperSize="9" r:id="rId1"/>
  <headerFooter alignWithMargins="0">
    <oddHeader>&amp;C&amp;11Gadány Községi Önkormányzat Képviselőtestületének
2013. évi működési célú bevételei és kiadásai&amp;R&amp;11 3.sz.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Pénzügyi Iroda</cp:lastModifiedBy>
  <cp:lastPrinted>2013-02-13T14:35:21Z</cp:lastPrinted>
  <dcterms:modified xsi:type="dcterms:W3CDTF">2013-02-13T14:37:21Z</dcterms:modified>
  <cp:category/>
  <cp:version/>
  <cp:contentType/>
  <cp:contentStatus/>
</cp:coreProperties>
</file>