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umok\Jegyzőkönyvek\2020\Július\Ktgvetés módosítás 2019.II\"/>
    </mc:Choice>
  </mc:AlternateContent>
  <xr:revisionPtr revIDLastSave="0" documentId="8_{277D44F4-1C7C-4020-A69D-3191CFAC13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8" i="1"/>
  <c r="E17" i="1"/>
  <c r="E11" i="1"/>
  <c r="E7" i="1"/>
  <c r="E6" i="1"/>
  <c r="E5" i="1"/>
  <c r="B25" i="1" l="1"/>
  <c r="B12" i="1"/>
  <c r="C25" i="1"/>
  <c r="E25" i="1" s="1"/>
  <c r="C12" i="1" l="1"/>
  <c r="E12" i="1" s="1"/>
</calcChain>
</file>

<file path=xl/sharedStrings.xml><?xml version="1.0" encoding="utf-8"?>
<sst xmlns="http://schemas.openxmlformats.org/spreadsheetml/2006/main" count="49" uniqueCount="36">
  <si>
    <t>Bevételek</t>
  </si>
  <si>
    <t>Működési célú támogatások ÁH-n Belülről</t>
  </si>
  <si>
    <t>Közhatalmi bevételek</t>
  </si>
  <si>
    <t>Működési bevételek</t>
  </si>
  <si>
    <t>Pénzmaradvány</t>
  </si>
  <si>
    <t>Belföldi értékpapírok bevételei</t>
  </si>
  <si>
    <t>Összesen</t>
  </si>
  <si>
    <t>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</si>
  <si>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</si>
  <si>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</si>
  <si>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</si>
  <si>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</si>
  <si>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</si>
  <si>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</si>
  <si>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</si>
  <si>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</si>
  <si>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 hó</t>
  </si>
  <si>
    <t>X.hó</t>
  </si>
  <si>
    <t>XI.hó</t>
  </si>
  <si>
    <t>XII.hó</t>
  </si>
  <si>
    <t>Pályázati támogatás(Működési célú támogatások ÁH-n Belülről)</t>
  </si>
  <si>
    <t>Személyi juttatások</t>
  </si>
  <si>
    <t>Munkaadót terhelőjárulékok és SZOCHO</t>
  </si>
  <si>
    <t>Dologi kiadások</t>
  </si>
  <si>
    <t>Ellátottak pénzbeli juttatásai</t>
  </si>
  <si>
    <t>Beruházások</t>
  </si>
  <si>
    <t>Felújítások</t>
  </si>
  <si>
    <t>Tartalék(K513)</t>
  </si>
  <si>
    <t>Egyéb működésű célú kiadások(K5)</t>
  </si>
  <si>
    <t>Finanszírozási kiadások( ÁH-n belüli megelőlegezések visszafizetése)</t>
  </si>
  <si>
    <t>I. hó</t>
  </si>
  <si>
    <t>IX.hó</t>
  </si>
  <si>
    <t>Módosított EI.</t>
  </si>
  <si>
    <t>Eredeti EI:</t>
  </si>
  <si>
    <t>6. melléklet az 1/2019. (II.28.) önkormányzati rendelethez</t>
  </si>
  <si>
    <t>Felhalmozási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</si>
</sst>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0" xfId="0" applyBorder="1"/>
    <xf numFmtId="0" fontId="0" fillId="0" borderId="1" xfId="0" applyFill="1" applyBorder="1"/>
    <xf numFmtId="164" fontId="0" fillId="0" borderId="1" xfId="0" applyNumberFormat="1" applyBorder="1" applyAlignment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/>
    <xf numFmtId="164" fontId="0" fillId="0" borderId="2" xfId="0" applyNumberFormat="1" applyBorder="1"/>
    <xf numFmtId="3" fontId="0" fillId="0" borderId="0" xfId="0" applyNumberFormat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" fontId="2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/>
    <xf numFmtId="164" fontId="0" fillId="3" borderId="1" xfId="0" applyNumberFormat="1" applyFill="1" applyBorder="1"/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5"/>
  <sheetViews>
    <sheetView tabSelected="1" workbookViewId="0">
      <selection activeCell="C1" sqref="C1"/>
    </sheetView>
  </sheetViews>
  <sheetFormatPr defaultRowHeight="15" x14ac:dyDescent="0.25"/>
  <cols>
    <col min="1" max="1" width="39.85546875" customWidth="1"/>
    <col min="2" max="2" width="12" bestFit="1" customWidth="1"/>
    <col min="3" max="3" width="15.42578125" customWidth="1"/>
    <col min="4" max="4" width="9.140625" hidden="1" customWidth="1"/>
    <col min="5" max="5" width="11.42578125" bestFit="1" customWidth="1"/>
    <col min="6" max="16" width="11" bestFit="1" customWidth="1"/>
  </cols>
  <sheetData>
    <row r="2" spans="1:18" x14ac:dyDescent="0.25">
      <c r="A2" s="26" t="s">
        <v>34</v>
      </c>
    </row>
    <row r="4" spans="1:18" x14ac:dyDescent="0.25">
      <c r="A4" s="21" t="s">
        <v>0</v>
      </c>
      <c r="B4" s="21" t="s">
        <v>33</v>
      </c>
      <c r="C4" s="22" t="s">
        <v>32</v>
      </c>
      <c r="D4" s="23"/>
      <c r="E4" s="23" t="s">
        <v>8</v>
      </c>
      <c r="F4" s="23" t="s">
        <v>9</v>
      </c>
      <c r="G4" s="23" t="s">
        <v>10</v>
      </c>
      <c r="H4" s="23" t="s">
        <v>11</v>
      </c>
      <c r="I4" s="23" t="s">
        <v>12</v>
      </c>
      <c r="J4" s="23" t="s">
        <v>13</v>
      </c>
      <c r="K4" s="23" t="s">
        <v>14</v>
      </c>
      <c r="L4" s="23" t="s">
        <v>15</v>
      </c>
      <c r="M4" s="23" t="s">
        <v>16</v>
      </c>
      <c r="N4" s="23" t="s">
        <v>17</v>
      </c>
      <c r="O4" s="23" t="s">
        <v>18</v>
      </c>
      <c r="P4" s="23" t="s">
        <v>19</v>
      </c>
      <c r="Q4" s="5"/>
      <c r="R4" s="5"/>
    </row>
    <row r="5" spans="1:18" x14ac:dyDescent="0.25">
      <c r="A5" s="3" t="s">
        <v>1</v>
      </c>
      <c r="B5" s="11">
        <v>20639540</v>
      </c>
      <c r="C5" s="7">
        <v>27188900</v>
      </c>
      <c r="D5" s="4"/>
      <c r="E5" s="8">
        <f>C5/12</f>
        <v>2265741.6666666665</v>
      </c>
      <c r="F5" s="8">
        <v>2265742</v>
      </c>
      <c r="G5" s="8">
        <v>2265742</v>
      </c>
      <c r="H5" s="8">
        <v>2265742</v>
      </c>
      <c r="I5" s="8">
        <v>2265742</v>
      </c>
      <c r="J5" s="8">
        <v>2265742</v>
      </c>
      <c r="K5" s="8">
        <v>2265742</v>
      </c>
      <c r="L5" s="8">
        <v>2265742</v>
      </c>
      <c r="M5" s="8">
        <v>2265742</v>
      </c>
      <c r="N5" s="8">
        <v>2265742</v>
      </c>
      <c r="O5" s="8">
        <v>2265742</v>
      </c>
      <c r="P5" s="8">
        <v>2265742</v>
      </c>
      <c r="Q5" s="5"/>
      <c r="R5" s="5"/>
    </row>
    <row r="6" spans="1:18" x14ac:dyDescent="0.25">
      <c r="A6" s="2" t="s">
        <v>2</v>
      </c>
      <c r="B6" s="12">
        <v>10697000</v>
      </c>
      <c r="C6" s="8">
        <v>10697000</v>
      </c>
      <c r="D6" s="1"/>
      <c r="E6" s="8">
        <f>C6/12</f>
        <v>891416.66666666663</v>
      </c>
      <c r="F6" s="8">
        <v>891416.7</v>
      </c>
      <c r="G6" s="8">
        <v>891416.7</v>
      </c>
      <c r="H6" s="8">
        <v>891416.7</v>
      </c>
      <c r="I6" s="8">
        <v>891416.7</v>
      </c>
      <c r="J6" s="8">
        <v>891416.7</v>
      </c>
      <c r="K6" s="8">
        <v>891416.7</v>
      </c>
      <c r="L6" s="8">
        <v>891416.7</v>
      </c>
      <c r="M6" s="8">
        <v>891416.7</v>
      </c>
      <c r="N6" s="8">
        <v>891416.7</v>
      </c>
      <c r="O6" s="8">
        <v>891416.7</v>
      </c>
      <c r="P6" s="8">
        <v>891416.7</v>
      </c>
      <c r="Q6" s="5"/>
      <c r="R6" s="5"/>
    </row>
    <row r="7" spans="1:18" x14ac:dyDescent="0.25">
      <c r="A7" s="2" t="s">
        <v>3</v>
      </c>
      <c r="B7" s="12">
        <v>1321125</v>
      </c>
      <c r="C7" s="8">
        <v>2216920</v>
      </c>
      <c r="D7" s="1"/>
      <c r="E7" s="8">
        <f>C7/12</f>
        <v>184743.33333333334</v>
      </c>
      <c r="F7" s="8">
        <v>184743</v>
      </c>
      <c r="G7" s="8">
        <v>184743</v>
      </c>
      <c r="H7" s="8">
        <v>184743</v>
      </c>
      <c r="I7" s="8">
        <v>184743</v>
      </c>
      <c r="J7" s="8">
        <v>184743</v>
      </c>
      <c r="K7" s="8">
        <v>184743</v>
      </c>
      <c r="L7" s="8">
        <v>184743</v>
      </c>
      <c r="M7" s="8">
        <v>184743</v>
      </c>
      <c r="N7" s="8">
        <v>184743</v>
      </c>
      <c r="O7" s="8">
        <v>184743</v>
      </c>
      <c r="P7" s="8">
        <v>184743</v>
      </c>
      <c r="Q7" s="5"/>
      <c r="R7" s="5"/>
    </row>
    <row r="8" spans="1:18" x14ac:dyDescent="0.25">
      <c r="A8" s="2" t="s">
        <v>35</v>
      </c>
      <c r="B8" s="12">
        <v>19350000</v>
      </c>
      <c r="C8" s="8">
        <v>19350000</v>
      </c>
      <c r="D8" s="1"/>
      <c r="E8" s="8">
        <v>1612500</v>
      </c>
      <c r="F8" s="8">
        <v>1612500</v>
      </c>
      <c r="G8" s="8">
        <v>1612500</v>
      </c>
      <c r="H8" s="8">
        <v>1612500</v>
      </c>
      <c r="I8" s="8">
        <v>1612500</v>
      </c>
      <c r="J8" s="8">
        <v>1612500</v>
      </c>
      <c r="K8" s="8">
        <v>1612500</v>
      </c>
      <c r="L8" s="8">
        <v>1612500</v>
      </c>
      <c r="M8" s="8">
        <v>1612500</v>
      </c>
      <c r="N8" s="8">
        <v>1612500</v>
      </c>
      <c r="O8" s="8">
        <v>1612500</v>
      </c>
      <c r="P8" s="8">
        <v>1612500</v>
      </c>
      <c r="Q8" s="5"/>
      <c r="R8" s="5"/>
    </row>
    <row r="9" spans="1:18" x14ac:dyDescent="0.25">
      <c r="A9" s="2" t="s">
        <v>4</v>
      </c>
      <c r="B9" s="11">
        <v>2193997</v>
      </c>
      <c r="C9" s="8">
        <v>85716</v>
      </c>
      <c r="D9" s="1"/>
      <c r="E9" s="8">
        <v>7143</v>
      </c>
      <c r="F9" s="8">
        <v>7143</v>
      </c>
      <c r="G9" s="8">
        <v>7143</v>
      </c>
      <c r="H9" s="8">
        <v>7143</v>
      </c>
      <c r="I9" s="8">
        <v>7143</v>
      </c>
      <c r="J9" s="8">
        <v>7143</v>
      </c>
      <c r="K9" s="8">
        <v>7143</v>
      </c>
      <c r="L9" s="8">
        <v>7143</v>
      </c>
      <c r="M9" s="8">
        <v>7143</v>
      </c>
      <c r="N9" s="8">
        <v>7143</v>
      </c>
      <c r="O9" s="8">
        <v>7143</v>
      </c>
      <c r="P9" s="8">
        <v>7143</v>
      </c>
      <c r="Q9" s="5"/>
      <c r="R9" s="5"/>
    </row>
    <row r="10" spans="1:18" x14ac:dyDescent="0.25">
      <c r="A10" s="2" t="s">
        <v>5</v>
      </c>
      <c r="B10" s="11">
        <v>15500000</v>
      </c>
      <c r="C10" s="8">
        <v>15500000</v>
      </c>
      <c r="D10" s="1"/>
      <c r="E10" s="8">
        <v>1291666.7</v>
      </c>
      <c r="F10" s="8">
        <v>1291666.7</v>
      </c>
      <c r="G10" s="8">
        <v>1291666.7</v>
      </c>
      <c r="H10" s="8">
        <v>1291666.7</v>
      </c>
      <c r="I10" s="8">
        <v>1291666.7</v>
      </c>
      <c r="J10" s="8">
        <v>1291666.7</v>
      </c>
      <c r="K10" s="8">
        <v>1291666.7</v>
      </c>
      <c r="L10" s="8">
        <v>1291666.7</v>
      </c>
      <c r="M10" s="8">
        <v>1291666.7</v>
      </c>
      <c r="N10" s="8">
        <v>1291666.7</v>
      </c>
      <c r="O10" s="8">
        <v>1291666.7</v>
      </c>
      <c r="P10" s="8">
        <v>1291666.7</v>
      </c>
      <c r="Q10" s="5"/>
      <c r="R10" s="5"/>
    </row>
    <row r="11" spans="1:18" ht="30" x14ac:dyDescent="0.25">
      <c r="A11" s="2" t="s">
        <v>20</v>
      </c>
      <c r="B11" s="12">
        <v>21058170</v>
      </c>
      <c r="C11" s="8">
        <v>36056438</v>
      </c>
      <c r="D11" s="1"/>
      <c r="E11" s="8">
        <f>C11/12</f>
        <v>3004703.1666666665</v>
      </c>
      <c r="F11" s="8">
        <v>3004703</v>
      </c>
      <c r="G11" s="8">
        <v>3004703</v>
      </c>
      <c r="H11" s="8">
        <v>3004703</v>
      </c>
      <c r="I11" s="8">
        <v>3004703</v>
      </c>
      <c r="J11" s="8">
        <v>3004703</v>
      </c>
      <c r="K11" s="8">
        <v>3004703</v>
      </c>
      <c r="L11" s="8">
        <v>3004703</v>
      </c>
      <c r="M11" s="8">
        <v>3004703</v>
      </c>
      <c r="N11" s="8">
        <v>3004703</v>
      </c>
      <c r="O11" s="8">
        <v>3004703</v>
      </c>
      <c r="P11" s="8">
        <v>3004703</v>
      </c>
      <c r="Q11" s="5"/>
      <c r="R11" s="5"/>
    </row>
    <row r="12" spans="1:18" ht="24" customHeight="1" x14ac:dyDescent="0.25">
      <c r="A12" s="19" t="s">
        <v>6</v>
      </c>
      <c r="B12" s="20">
        <f>SUM(B5:B11)</f>
        <v>90759832</v>
      </c>
      <c r="C12" s="16">
        <f>SUM(C5:C11)</f>
        <v>111094974</v>
      </c>
      <c r="D12" s="17"/>
      <c r="E12" s="18">
        <f>C12/12</f>
        <v>9257914.5</v>
      </c>
      <c r="F12" s="18">
        <v>9257915</v>
      </c>
      <c r="G12" s="18">
        <v>9257915</v>
      </c>
      <c r="H12" s="18">
        <v>9257915</v>
      </c>
      <c r="I12" s="18">
        <v>9257915</v>
      </c>
      <c r="J12" s="18">
        <v>9257915</v>
      </c>
      <c r="K12" s="18">
        <v>9257915</v>
      </c>
      <c r="L12" s="18">
        <v>9257915</v>
      </c>
      <c r="M12" s="18">
        <v>9257915</v>
      </c>
      <c r="N12" s="18">
        <v>9257915</v>
      </c>
      <c r="O12" s="18">
        <v>9257915</v>
      </c>
      <c r="P12" s="18">
        <v>9257915</v>
      </c>
      <c r="Q12" s="5"/>
      <c r="R12" s="5"/>
    </row>
    <row r="13" spans="1:18" x14ac:dyDescent="0.25">
      <c r="A13" s="5"/>
      <c r="B13" s="5"/>
      <c r="C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"/>
      <c r="Q13" s="5"/>
      <c r="R13" s="5"/>
    </row>
    <row r="14" spans="1:18" x14ac:dyDescent="0.25">
      <c r="A14" s="5"/>
      <c r="B14" s="5"/>
      <c r="C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3"/>
      <c r="Q14" s="5"/>
      <c r="R14" s="5"/>
    </row>
    <row r="15" spans="1:18" x14ac:dyDescent="0.25">
      <c r="A15" s="24" t="s">
        <v>7</v>
      </c>
      <c r="B15" s="21" t="s">
        <v>33</v>
      </c>
      <c r="C15" s="22" t="s">
        <v>32</v>
      </c>
      <c r="D15" s="23"/>
      <c r="E15" s="25" t="s">
        <v>30</v>
      </c>
      <c r="F15" s="25" t="s">
        <v>9</v>
      </c>
      <c r="G15" s="25" t="s">
        <v>10</v>
      </c>
      <c r="H15" s="25" t="s">
        <v>11</v>
      </c>
      <c r="I15" s="25" t="s">
        <v>12</v>
      </c>
      <c r="J15" s="25" t="s">
        <v>13</v>
      </c>
      <c r="K15" s="25" t="s">
        <v>14</v>
      </c>
      <c r="L15" s="25" t="s">
        <v>15</v>
      </c>
      <c r="M15" s="25" t="s">
        <v>31</v>
      </c>
      <c r="N15" s="25" t="s">
        <v>17</v>
      </c>
      <c r="O15" s="25" t="s">
        <v>19</v>
      </c>
      <c r="P15" s="25" t="s">
        <v>19</v>
      </c>
      <c r="Q15" s="5"/>
      <c r="R15" s="5"/>
    </row>
    <row r="16" spans="1:18" x14ac:dyDescent="0.25">
      <c r="A16" s="6" t="s">
        <v>21</v>
      </c>
      <c r="B16" s="8">
        <v>10077900</v>
      </c>
      <c r="C16" s="8">
        <v>11116111</v>
      </c>
      <c r="D16" s="1"/>
      <c r="E16" s="8">
        <v>839825</v>
      </c>
      <c r="F16" s="8">
        <v>839825</v>
      </c>
      <c r="G16" s="8">
        <v>839825</v>
      </c>
      <c r="H16" s="8">
        <v>839825</v>
      </c>
      <c r="I16" s="8">
        <v>839825</v>
      </c>
      <c r="J16" s="8">
        <v>839825</v>
      </c>
      <c r="K16" s="8">
        <v>839825</v>
      </c>
      <c r="L16" s="8">
        <v>839825</v>
      </c>
      <c r="M16" s="8">
        <v>839825</v>
      </c>
      <c r="N16" s="8">
        <v>839825</v>
      </c>
      <c r="O16" s="8">
        <v>839825</v>
      </c>
      <c r="P16" s="8">
        <v>839825</v>
      </c>
      <c r="Q16" s="5"/>
      <c r="R16" s="5"/>
    </row>
    <row r="17" spans="1:18" ht="16.899999999999999" customHeight="1" x14ac:dyDescent="0.25">
      <c r="A17" s="6" t="s">
        <v>22</v>
      </c>
      <c r="B17" s="8">
        <v>1761492</v>
      </c>
      <c r="C17" s="8">
        <v>1801133</v>
      </c>
      <c r="D17" s="1"/>
      <c r="E17" s="8">
        <f>C17/12</f>
        <v>150094.41666666666</v>
      </c>
      <c r="F17" s="8">
        <v>150094</v>
      </c>
      <c r="G17" s="8">
        <v>150094</v>
      </c>
      <c r="H17" s="8">
        <v>150094</v>
      </c>
      <c r="I17" s="8">
        <v>150094</v>
      </c>
      <c r="J17" s="8">
        <v>150094</v>
      </c>
      <c r="K17" s="8">
        <v>150094</v>
      </c>
      <c r="L17" s="8">
        <v>150094</v>
      </c>
      <c r="M17" s="8">
        <v>150094</v>
      </c>
      <c r="N17" s="8">
        <v>150094</v>
      </c>
      <c r="O17" s="8">
        <v>150094</v>
      </c>
      <c r="P17" s="8">
        <v>150094</v>
      </c>
      <c r="Q17" s="5"/>
      <c r="R17" s="5"/>
    </row>
    <row r="18" spans="1:18" x14ac:dyDescent="0.25">
      <c r="A18" s="1" t="s">
        <v>23</v>
      </c>
      <c r="B18" s="8">
        <v>17229789</v>
      </c>
      <c r="C18" s="8">
        <v>25659622</v>
      </c>
      <c r="D18" s="1"/>
      <c r="E18" s="8">
        <f>C18/12</f>
        <v>2138301.8333333335</v>
      </c>
      <c r="F18" s="8">
        <v>2138302</v>
      </c>
      <c r="G18" s="8">
        <v>2138302</v>
      </c>
      <c r="H18" s="8">
        <v>2138302</v>
      </c>
      <c r="I18" s="8">
        <v>2138302</v>
      </c>
      <c r="J18" s="8">
        <v>2138302</v>
      </c>
      <c r="K18" s="8">
        <v>2138302</v>
      </c>
      <c r="L18" s="8">
        <v>2138302</v>
      </c>
      <c r="M18" s="8">
        <v>2138302</v>
      </c>
      <c r="N18" s="8">
        <v>2138302</v>
      </c>
      <c r="O18" s="8">
        <v>2138302</v>
      </c>
      <c r="P18" s="8">
        <v>2138302</v>
      </c>
      <c r="Q18" s="5"/>
      <c r="R18" s="5"/>
    </row>
    <row r="19" spans="1:18" x14ac:dyDescent="0.25">
      <c r="A19" s="1" t="s">
        <v>24</v>
      </c>
      <c r="B19" s="8">
        <v>2495000</v>
      </c>
      <c r="C19" s="8">
        <v>2495000</v>
      </c>
      <c r="D19" s="1"/>
      <c r="E19" s="8">
        <v>207916.66699999999</v>
      </c>
      <c r="F19" s="8">
        <v>207916.66699999999</v>
      </c>
      <c r="G19" s="8">
        <v>207916.66699999999</v>
      </c>
      <c r="H19" s="8">
        <v>207916.66699999999</v>
      </c>
      <c r="I19" s="8">
        <v>207916.66699999999</v>
      </c>
      <c r="J19" s="8">
        <v>207916.66699999999</v>
      </c>
      <c r="K19" s="8">
        <v>207916.66699999999</v>
      </c>
      <c r="L19" s="8">
        <v>207916.66699999999</v>
      </c>
      <c r="M19" s="8">
        <v>207916.66699999999</v>
      </c>
      <c r="N19" s="8">
        <v>207916.66699999999</v>
      </c>
      <c r="O19" s="8">
        <v>207916.66699999999</v>
      </c>
      <c r="P19" s="8">
        <v>207916.66699999999</v>
      </c>
      <c r="Q19" s="5"/>
      <c r="R19" s="5"/>
    </row>
    <row r="20" spans="1:18" x14ac:dyDescent="0.25">
      <c r="A20" s="1" t="s">
        <v>28</v>
      </c>
      <c r="B20" s="8">
        <v>3733997</v>
      </c>
      <c r="C20" s="8">
        <v>3815344</v>
      </c>
      <c r="D20" s="1"/>
      <c r="E20" s="14">
        <f>C20/12</f>
        <v>317945.33333333331</v>
      </c>
      <c r="F20" s="8">
        <v>317945</v>
      </c>
      <c r="G20" s="8">
        <v>317945</v>
      </c>
      <c r="H20" s="8">
        <v>317945</v>
      </c>
      <c r="I20" s="8">
        <v>317945</v>
      </c>
      <c r="J20" s="8">
        <v>317945</v>
      </c>
      <c r="K20" s="8">
        <v>317945</v>
      </c>
      <c r="L20" s="8">
        <v>317945</v>
      </c>
      <c r="M20" s="8">
        <v>317945</v>
      </c>
      <c r="N20" s="8">
        <v>317945</v>
      </c>
      <c r="O20" s="8">
        <v>317945</v>
      </c>
      <c r="P20" s="8">
        <v>317945</v>
      </c>
      <c r="Q20" s="5"/>
      <c r="R20" s="5"/>
    </row>
    <row r="21" spans="1:18" x14ac:dyDescent="0.25">
      <c r="A21" s="1" t="s">
        <v>25</v>
      </c>
      <c r="B21" s="8">
        <v>19491913</v>
      </c>
      <c r="C21" s="8">
        <v>14604914</v>
      </c>
      <c r="D21" s="1"/>
      <c r="E21" s="8">
        <f>C21/12</f>
        <v>1217076.1666666667</v>
      </c>
      <c r="F21" s="8">
        <v>1217076</v>
      </c>
      <c r="G21" s="8">
        <v>1217076</v>
      </c>
      <c r="H21" s="8">
        <v>1217076</v>
      </c>
      <c r="I21" s="8">
        <v>1217076</v>
      </c>
      <c r="J21" s="8">
        <v>1217076</v>
      </c>
      <c r="K21" s="8">
        <v>1217076</v>
      </c>
      <c r="L21" s="8">
        <v>1217076</v>
      </c>
      <c r="M21" s="8">
        <v>1217076</v>
      </c>
      <c r="N21" s="8">
        <v>1217076</v>
      </c>
      <c r="O21" s="8">
        <v>1217076</v>
      </c>
      <c r="P21" s="8">
        <v>1217076</v>
      </c>
      <c r="Q21" s="5"/>
      <c r="R21" s="5"/>
    </row>
    <row r="22" spans="1:18" x14ac:dyDescent="0.25">
      <c r="A22" s="1" t="s">
        <v>26</v>
      </c>
      <c r="B22" s="8">
        <v>35507087</v>
      </c>
      <c r="C22" s="8">
        <v>50505355</v>
      </c>
      <c r="D22" s="1"/>
      <c r="E22" s="8">
        <f>C22/12</f>
        <v>4208779.583333333</v>
      </c>
      <c r="F22" s="8">
        <v>4208780</v>
      </c>
      <c r="G22" s="8">
        <v>4208780</v>
      </c>
      <c r="H22" s="8">
        <v>4208780</v>
      </c>
      <c r="I22" s="8">
        <v>4208780</v>
      </c>
      <c r="J22" s="8">
        <v>4208780</v>
      </c>
      <c r="K22" s="8">
        <v>4208780</v>
      </c>
      <c r="L22" s="8">
        <v>4208780</v>
      </c>
      <c r="M22" s="8">
        <v>4208780</v>
      </c>
      <c r="N22" s="8">
        <v>4208780</v>
      </c>
      <c r="O22" s="8">
        <v>4208780</v>
      </c>
      <c r="P22" s="8">
        <v>4208780</v>
      </c>
      <c r="Q22" s="5"/>
      <c r="R22" s="5"/>
    </row>
    <row r="23" spans="1:18" x14ac:dyDescent="0.25">
      <c r="A23" s="1" t="s">
        <v>27</v>
      </c>
      <c r="B23" s="8">
        <v>462654</v>
      </c>
      <c r="C23" s="8">
        <v>381303</v>
      </c>
      <c r="D23" s="1"/>
      <c r="E23" s="8">
        <f>C23/12</f>
        <v>31775.25</v>
      </c>
      <c r="F23" s="8">
        <v>31775</v>
      </c>
      <c r="G23" s="8">
        <v>31775</v>
      </c>
      <c r="H23" s="8">
        <v>31775</v>
      </c>
      <c r="I23" s="8">
        <v>31775</v>
      </c>
      <c r="J23" s="8">
        <v>31775</v>
      </c>
      <c r="K23" s="8">
        <v>31775</v>
      </c>
      <c r="L23" s="8">
        <v>31775</v>
      </c>
      <c r="M23" s="8">
        <v>31775</v>
      </c>
      <c r="N23" s="8">
        <v>31775</v>
      </c>
      <c r="O23" s="8">
        <v>31775</v>
      </c>
      <c r="P23" s="8">
        <v>31775</v>
      </c>
      <c r="Q23" s="5"/>
      <c r="R23" s="5"/>
    </row>
    <row r="24" spans="1:18" ht="28.9" customHeight="1" x14ac:dyDescent="0.25">
      <c r="A24" s="2" t="s">
        <v>29</v>
      </c>
      <c r="B24" s="8">
        <v>0</v>
      </c>
      <c r="C24" s="8">
        <v>716192</v>
      </c>
      <c r="D24" s="1"/>
      <c r="E24" s="8">
        <v>59682.667000000001</v>
      </c>
      <c r="F24" s="8">
        <v>59682.667000000001</v>
      </c>
      <c r="G24" s="8">
        <v>59682.667000000001</v>
      </c>
      <c r="H24" s="8">
        <v>59682.667000000001</v>
      </c>
      <c r="I24" s="8">
        <v>59682.667000000001</v>
      </c>
      <c r="J24" s="8">
        <v>59682.667000000001</v>
      </c>
      <c r="K24" s="8">
        <v>59682.667000000001</v>
      </c>
      <c r="L24" s="8">
        <v>59682.667000000001</v>
      </c>
      <c r="M24" s="8">
        <v>59682.667000000001</v>
      </c>
      <c r="N24" s="8">
        <v>59682.667000000001</v>
      </c>
      <c r="O24" s="8">
        <v>59682.667000000001</v>
      </c>
      <c r="P24" s="8">
        <v>59682.667000000001</v>
      </c>
      <c r="Q24" s="5"/>
      <c r="R24" s="5"/>
    </row>
    <row r="25" spans="1:18" ht="25.5" customHeight="1" x14ac:dyDescent="0.25">
      <c r="A25" s="15" t="s">
        <v>6</v>
      </c>
      <c r="B25" s="16">
        <f>SUM(B16:B24)</f>
        <v>90759832</v>
      </c>
      <c r="C25" s="16">
        <f>SUM(C16:C24)</f>
        <v>111094974</v>
      </c>
      <c r="D25" s="17"/>
      <c r="E25" s="18">
        <f>C25/12</f>
        <v>9257914.5</v>
      </c>
      <c r="F25" s="18">
        <v>9257915</v>
      </c>
      <c r="G25" s="18">
        <v>9257915</v>
      </c>
      <c r="H25" s="18">
        <v>9257915</v>
      </c>
      <c r="I25" s="18">
        <v>9257915</v>
      </c>
      <c r="J25" s="18">
        <v>9257915</v>
      </c>
      <c r="K25" s="18">
        <v>9257915</v>
      </c>
      <c r="L25" s="18">
        <v>9257915</v>
      </c>
      <c r="M25" s="18">
        <v>9257915</v>
      </c>
      <c r="N25" s="18">
        <v>9257915</v>
      </c>
      <c r="O25" s="18">
        <v>9257915</v>
      </c>
      <c r="P25" s="18">
        <v>9257915</v>
      </c>
      <c r="Q25" s="5"/>
      <c r="R25" s="5"/>
    </row>
    <row r="26" spans="1:18" x14ac:dyDescent="0.25">
      <c r="A26" s="5"/>
      <c r="B26" s="5"/>
      <c r="C26" s="5"/>
      <c r="D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8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ADO</cp:lastModifiedBy>
  <cp:lastPrinted>2019-09-19T09:08:54Z</cp:lastPrinted>
  <dcterms:created xsi:type="dcterms:W3CDTF">2019-09-12T06:55:22Z</dcterms:created>
  <dcterms:modified xsi:type="dcterms:W3CDTF">2020-07-09T11:55:38Z</dcterms:modified>
</cp:coreProperties>
</file>