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<sst xmlns="http://schemas.openxmlformats.org/spreadsheetml/2006/main" count="33" uniqueCount="32">
  <si>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Megnevezés</t>
  </si>
  <si>
    <t>Személyi kiadások</t>
  </si>
  <si>
    <t>Köztisztviselők alapilletménye</t>
  </si>
  <si>
    <t>Közlekedési költségtérítés</t>
  </si>
  <si>
    <t>Cafetéria rendszer fedezete</t>
  </si>
  <si>
    <t>Személyi kiadás összesen:</t>
  </si>
  <si>
    <t>Munkaadót terhelő adó</t>
  </si>
  <si>
    <t>Szociális hozzájárulási adó</t>
  </si>
  <si>
    <t>Dologi kiadások</t>
  </si>
  <si>
    <t>Dologi kiadások összesen:</t>
  </si>
  <si>
    <t>Kiadások összesen</t>
  </si>
  <si>
    <t>Mátraterenyei Közös Önormányzati Hivatal költségvetési bevételei és kiadásai előírányzat szerinti bontásban</t>
  </si>
  <si>
    <t>Informatikai rendszer működtetési kiadásai</t>
  </si>
  <si>
    <t>Bank költség</t>
  </si>
  <si>
    <t>Takarnetprogram költsége</t>
  </si>
  <si>
    <t>CD jogtár,takarnet költsége</t>
  </si>
  <si>
    <t>9,91 főre járó normatíva összege</t>
  </si>
  <si>
    <t>Átvett pénzeszköz (Mnovák)</t>
  </si>
  <si>
    <t>Átvett pénzeszköz (Mterenye)</t>
  </si>
  <si>
    <t>Bevétel összesen:</t>
  </si>
  <si>
    <t>Külső könyvelőcég</t>
  </si>
  <si>
    <t>Továbbképzés költsége</t>
  </si>
  <si>
    <t>Áfa</t>
  </si>
  <si>
    <t>Összesen 2019.év</t>
  </si>
  <si>
    <t>Bevétel (Ft)</t>
  </si>
  <si>
    <t>Kiadás (Ft)</t>
  </si>
  <si>
    <t>3. számú melléklet</t>
  </si>
  <si>
    <t>választásra átvett pénzeszköz</t>
  </si>
  <si>
    <t>pénzmaradvány igénybevétele</t>
  </si>
  <si>
    <t>választás</t>
  </si>
  <si>
    <t>Jutalom</t>
  </si>
  <si>
    <t>Mátraterenye Község Önkormányzatának Képviselő-testülete 8/2019. (IX.30.) önkormányzati rendelete az 
Önkormányzat 2019. évi költségvetésének módosításáról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</si>
</sst>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0.000"/>
    <numFmt numFmtId="176" formatCode="0.0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¥€-2]\ #\ ##,000_);[Red]\([$€-2]\ #\ ##,000\)"/>
  </numFmts>
  <fonts count="46">
    <font>
      <sz val="10"/>
      <name val="Arial"/>
      <family val="0"/>
    </font>
    <font>
      <sz val="8"/>
      <name val="Arial"/>
      <family val="0"/>
    </font>
    <font>
      <sz val="10"/>
      <name val="Garamond"/>
      <family val="1"/>
    </font>
    <font>
      <b/>
      <i/>
      <sz val="12"/>
      <name val="Garamond"/>
      <family val="1"/>
    </font>
    <font>
      <b/>
      <sz val="8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i/>
      <u val="single"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right" wrapText="1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right" wrapText="1"/>
    </xf>
    <xf numFmtId="1" fontId="6" fillId="0" borderId="10" xfId="0" applyNumberFormat="1" applyFont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1" fontId="5" fillId="34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1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1" fontId="5" fillId="34" borderId="11" xfId="0" applyNumberFormat="1" applyFont="1" applyFill="1" applyBorder="1" applyAlignment="1">
      <alignment horizontal="right" wrapText="1"/>
    </xf>
    <xf numFmtId="0" fontId="5" fillId="34" borderId="12" xfId="0" applyFont="1" applyFill="1" applyBorder="1" applyAlignment="1">
      <alignment horizontal="right" wrapText="1"/>
    </xf>
    <xf numFmtId="0" fontId="5" fillId="34" borderId="10" xfId="0" applyFont="1" applyFill="1" applyBorder="1" applyAlignment="1">
      <alignment horizontal="left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42"/>
  <sheetViews>
    <sheetView tabSelected="1" zoomScalePageLayoutView="0" workbookViewId="0" topLeftCell="A1">
      <selection activeCell="B2" sqref="B2:C4"/>
    </sheetView>
  </sheetViews>
  <sheetFormatPr defaultColWidth="9.140625" defaultRowHeight="12.75"/>
  <cols>
    <col min="2" max="2" width="41.421875" style="0" customWidth="1"/>
    <col min="3" max="3" width="47.57421875" style="0" customWidth="1"/>
  </cols>
  <sheetData>
    <row r="2" spans="2:3" ht="12.75">
      <c r="B2" s="22" t="s">
        <v>31</v>
      </c>
      <c r="C2" s="22"/>
    </row>
    <row r="3" spans="2:3" ht="12.75">
      <c r="B3" s="22"/>
      <c r="C3" s="22"/>
    </row>
    <row r="4" spans="2:3" ht="12.75">
      <c r="B4" s="22"/>
      <c r="C4" s="22"/>
    </row>
    <row r="5" ht="12.75">
      <c r="B5" s="1"/>
    </row>
    <row r="6" spans="2:3" ht="12.75">
      <c r="B6" s="1"/>
      <c r="C6" s="21" t="s">
        <v>26</v>
      </c>
    </row>
    <row r="7" spans="2:3" ht="12.75" customHeight="1">
      <c r="B7" s="22" t="s">
        <v>11</v>
      </c>
      <c r="C7" s="22"/>
    </row>
    <row r="8" spans="2:3" ht="12.75">
      <c r="B8" s="22"/>
      <c r="C8" s="22"/>
    </row>
    <row r="9" ht="12.75">
      <c r="B9" s="19"/>
    </row>
    <row r="10" ht="12.75">
      <c r="B10" s="1"/>
    </row>
    <row r="11" ht="12.75">
      <c r="B11" s="1"/>
    </row>
    <row r="12" spans="2:3" ht="16.5" customHeight="1">
      <c r="B12" s="2" t="s">
        <v>0</v>
      </c>
      <c r="C12" s="3"/>
    </row>
    <row r="13" spans="2:3" ht="12.75">
      <c r="B13" s="23"/>
      <c r="C13" s="23" t="s">
        <v>23</v>
      </c>
    </row>
    <row r="14" spans="2:3" ht="12.75">
      <c r="B14" s="23"/>
      <c r="C14" s="23"/>
    </row>
    <row r="15" spans="2:3" ht="15.75">
      <c r="B15" s="4" t="s">
        <v>1</v>
      </c>
      <c r="C15" s="15" t="s">
        <v>25</v>
      </c>
    </row>
    <row r="16" spans="2:3" ht="15.75">
      <c r="B16" s="6" t="s">
        <v>2</v>
      </c>
      <c r="C16" s="7">
        <v>39780000</v>
      </c>
    </row>
    <row r="17" spans="2:3" ht="15.75">
      <c r="B17" s="6" t="s">
        <v>30</v>
      </c>
      <c r="C17" s="7">
        <v>3394550</v>
      </c>
    </row>
    <row r="18" spans="2:3" ht="15.75">
      <c r="B18" s="6" t="s">
        <v>3</v>
      </c>
      <c r="C18" s="7">
        <v>1000000</v>
      </c>
    </row>
    <row r="19" spans="2:3" ht="15.75">
      <c r="B19" s="8" t="s">
        <v>4</v>
      </c>
      <c r="C19" s="9">
        <v>2509000</v>
      </c>
    </row>
    <row r="20" spans="2:3" ht="15.75">
      <c r="B20" s="10" t="s">
        <v>5</v>
      </c>
      <c r="C20" s="11">
        <f>SUM(C16:C19)</f>
        <v>46683550</v>
      </c>
    </row>
    <row r="21" spans="2:3" ht="15.75">
      <c r="B21" s="4" t="s">
        <v>6</v>
      </c>
      <c r="C21" s="12">
        <v>9200880</v>
      </c>
    </row>
    <row r="22" spans="2:3" ht="15.75">
      <c r="B22" s="13" t="s">
        <v>7</v>
      </c>
      <c r="C22" s="18">
        <f>SUM(C21)</f>
        <v>9200880</v>
      </c>
    </row>
    <row r="23" spans="2:3" ht="15.75">
      <c r="B23" s="4" t="s">
        <v>8</v>
      </c>
      <c r="C23" s="5">
        <f>SUM(C24:C29)</f>
        <v>7320000</v>
      </c>
    </row>
    <row r="24" spans="2:3" ht="15.75">
      <c r="B24" s="6" t="s">
        <v>13</v>
      </c>
      <c r="C24" s="5">
        <v>100000</v>
      </c>
    </row>
    <row r="25" spans="2:3" ht="15.75">
      <c r="B25" s="6" t="s">
        <v>21</v>
      </c>
      <c r="C25" s="5">
        <v>800000</v>
      </c>
    </row>
    <row r="26" spans="2:3" ht="15.75">
      <c r="B26" s="6" t="s">
        <v>14</v>
      </c>
      <c r="C26" s="5">
        <v>480000</v>
      </c>
    </row>
    <row r="27" spans="2:3" ht="15.75">
      <c r="B27" s="6" t="s">
        <v>15</v>
      </c>
      <c r="C27" s="5">
        <v>300000</v>
      </c>
    </row>
    <row r="28" spans="2:3" ht="15.75">
      <c r="B28" s="6" t="s">
        <v>20</v>
      </c>
      <c r="C28" s="5">
        <v>3000000</v>
      </c>
    </row>
    <row r="29" spans="2:3" ht="15.75">
      <c r="B29" s="6" t="s">
        <v>12</v>
      </c>
      <c r="C29" s="5">
        <v>2640000</v>
      </c>
    </row>
    <row r="30" spans="2:3" ht="15.75">
      <c r="B30" s="6" t="s">
        <v>29</v>
      </c>
      <c r="C30" s="5">
        <v>337063</v>
      </c>
    </row>
    <row r="31" spans="2:3" ht="15.75">
      <c r="B31" s="6" t="s">
        <v>22</v>
      </c>
      <c r="C31" s="5">
        <v>2003800</v>
      </c>
    </row>
    <row r="32" spans="2:3" ht="15.75">
      <c r="B32" s="10" t="s">
        <v>9</v>
      </c>
      <c r="C32" s="11">
        <f>SUM(C24:C31)</f>
        <v>9660863</v>
      </c>
    </row>
    <row r="33" spans="2:3" ht="12.75" customHeight="1">
      <c r="B33" s="26" t="s">
        <v>10</v>
      </c>
      <c r="C33" s="24">
        <f>C20+C22+C32</f>
        <v>65545293</v>
      </c>
    </row>
    <row r="34" spans="2:3" ht="63.75" customHeight="1">
      <c r="B34" s="26"/>
      <c r="C34" s="25"/>
    </row>
    <row r="35" ht="12.75">
      <c r="B35" s="1"/>
    </row>
    <row r="36" spans="2:3" ht="15.75">
      <c r="B36" s="15" t="s">
        <v>0</v>
      </c>
      <c r="C36" s="15" t="s">
        <v>24</v>
      </c>
    </row>
    <row r="37" spans="2:4" ht="15.75">
      <c r="B37" s="16" t="s">
        <v>16</v>
      </c>
      <c r="C37" s="17">
        <v>45204600</v>
      </c>
      <c r="D37" s="20"/>
    </row>
    <row r="38" spans="2:3" ht="15.75">
      <c r="B38" s="16" t="s">
        <v>17</v>
      </c>
      <c r="C38" s="17">
        <v>11422275</v>
      </c>
    </row>
    <row r="39" spans="2:3" ht="15.75">
      <c r="B39" s="16" t="s">
        <v>18</v>
      </c>
      <c r="C39" s="17">
        <v>7612280</v>
      </c>
    </row>
    <row r="40" spans="2:3" ht="15.75">
      <c r="B40" s="16" t="s">
        <v>27</v>
      </c>
      <c r="C40" s="17">
        <v>1263872</v>
      </c>
    </row>
    <row r="41" spans="2:3" ht="15.75">
      <c r="B41" s="16" t="s">
        <v>28</v>
      </c>
      <c r="C41" s="17">
        <v>42266</v>
      </c>
    </row>
    <row r="42" spans="2:3" ht="15.75">
      <c r="B42" s="14" t="s">
        <v>19</v>
      </c>
      <c r="C42" s="11">
        <f>SUM(C37:C41)</f>
        <v>65545293</v>
      </c>
    </row>
  </sheetData>
  <sheetProtection/>
  <mergeCells count="6">
    <mergeCell ref="B2:C4"/>
    <mergeCell ref="C13:C14"/>
    <mergeCell ref="C33:C34"/>
    <mergeCell ref="B7:C8"/>
    <mergeCell ref="B33:B34"/>
    <mergeCell ref="B13:B14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3145 Mátraterenye, Kossuth út 178.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Kertész Mónika</dc:creator>
  <cp:keywords/>
  <dc:description/>
  <cp:lastModifiedBy>oszilvia</cp:lastModifiedBy>
  <cp:lastPrinted>2019-08-23T10:25:32Z</cp:lastPrinted>
  <dcterms:created xsi:type="dcterms:W3CDTF">2004-02-25T12:35:34Z</dcterms:created>
  <dcterms:modified xsi:type="dcterms:W3CDTF">2019-10-03T12:55:18Z</dcterms:modified>
  <cp:category/>
  <cp:version/>
  <cp:contentType/>
  <cp:contentStatus/>
</cp:coreProperties>
</file>