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27" i="1"/>
  <c r="F19"/>
  <c r="F10"/>
  <c r="E27"/>
  <c r="D27"/>
  <c r="C27"/>
  <c r="E19"/>
  <c r="D19"/>
  <c r="C19"/>
  <c r="E10"/>
  <c r="E30" s="1"/>
  <c r="D10"/>
  <c r="D30" s="1"/>
  <c r="C10"/>
  <c r="C30" s="1"/>
  <c r="F30" l="1"/>
</calcChain>
</file>

<file path=xl/sharedStrings.xml><?xml version="1.0" encoding="utf-8"?>
<sst xmlns="http://schemas.openxmlformats.org/spreadsheetml/2006/main" count="26" uniqueCount="26">
  <si>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</si>
  <si>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</si>
  <si>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</si>
  <si>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</si>
  <si>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</si>
  <si>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</si>
  <si>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</si>
  <si>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</si>
  <si>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</si>
  <si>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</si>
  <si>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</si>
  <si>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</si>
  <si>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</si>
  <si>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</si>
  <si>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</si>
  <si>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</si>
  <si>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</si>
  <si>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</si>
  <si>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Kp-i,irányító szervi támog.folyósítása/IK,HIV műk támog</t>
  </si>
  <si>
    <t>Finanszírozási kiadások</t>
  </si>
  <si>
    <t>Költségvetési kiadások összesen</t>
  </si>
  <si>
    <t>2016 er előirányzat</t>
  </si>
  <si>
    <t>2016           mód előirányzat</t>
  </si>
  <si>
    <t>2016 évi várható teljesítés</t>
  </si>
  <si>
    <t>2017                         évi terv</t>
  </si>
  <si>
    <t>ÁH.bel.megelőlegezések visszafizetése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</si>
</sst>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3" fillId="0" borderId="1" xfId="0" applyNumberFormat="1" applyFont="1" applyBorder="1"/>
    <xf numFmtId="0" fontId="3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3" fontId="1" fillId="0" borderId="1" xfId="0" applyNumberFormat="1" applyFont="1" applyBorder="1"/>
    <xf numFmtId="3" fontId="6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3"/>
  <sheetViews>
    <sheetView tabSelected="1" view="pageLayout" workbookViewId="0">
      <selection activeCell="H27" sqref="H27"/>
    </sheetView>
  </sheetViews>
  <sheetFormatPr defaultRowHeight="15"/>
  <cols>
    <col min="1" max="1" width="0.85546875" customWidth="1"/>
    <col min="2" max="2" width="52.140625" customWidth="1"/>
    <col min="3" max="3" width="14.28515625" customWidth="1"/>
    <col min="4" max="6" width="13.140625" customWidth="1"/>
  </cols>
  <sheetData>
    <row r="1" spans="2:6" ht="48" customHeight="1">
      <c r="B1" s="8" t="s">
        <v>0</v>
      </c>
      <c r="C1" s="9" t="s">
        <v>21</v>
      </c>
      <c r="D1" s="9" t="s">
        <v>22</v>
      </c>
      <c r="E1" s="9" t="s">
        <v>23</v>
      </c>
      <c r="F1" s="9" t="s">
        <v>24</v>
      </c>
    </row>
    <row r="2" spans="2:6" ht="18" customHeight="1">
      <c r="B2" s="7" t="s">
        <v>1</v>
      </c>
      <c r="C2" s="6">
        <v>39342000</v>
      </c>
      <c r="D2" s="6">
        <v>52949232</v>
      </c>
      <c r="E2" s="6">
        <v>51856829</v>
      </c>
      <c r="F2" s="6">
        <v>54637160</v>
      </c>
    </row>
    <row r="3" spans="2:6" ht="18" customHeight="1">
      <c r="B3" s="7" t="s">
        <v>2</v>
      </c>
      <c r="C3" s="6">
        <v>8133000</v>
      </c>
      <c r="D3" s="6">
        <v>11364499</v>
      </c>
      <c r="E3" s="6">
        <v>11220812</v>
      </c>
      <c r="F3" s="6">
        <v>9223715</v>
      </c>
    </row>
    <row r="4" spans="2:6" ht="3" customHeight="1">
      <c r="B4" s="1"/>
      <c r="C4" s="2"/>
      <c r="D4" s="2"/>
      <c r="E4" s="2"/>
      <c r="F4" s="2"/>
    </row>
    <row r="5" spans="2:6" ht="18" customHeight="1">
      <c r="B5" s="1" t="s">
        <v>3</v>
      </c>
      <c r="C5" s="2">
        <v>9405000</v>
      </c>
      <c r="D5" s="2">
        <v>16039220</v>
      </c>
      <c r="E5" s="2">
        <v>13083837</v>
      </c>
      <c r="F5" s="2">
        <v>10630000</v>
      </c>
    </row>
    <row r="6" spans="2:6" ht="18" customHeight="1">
      <c r="B6" s="1" t="s">
        <v>4</v>
      </c>
      <c r="C6" s="2">
        <v>1690000</v>
      </c>
      <c r="D6" s="2">
        <v>2160775</v>
      </c>
      <c r="E6" s="2">
        <v>1758123</v>
      </c>
      <c r="F6" s="2">
        <v>1980000</v>
      </c>
    </row>
    <row r="7" spans="2:6" ht="18" customHeight="1">
      <c r="B7" s="1" t="s">
        <v>5</v>
      </c>
      <c r="C7" s="2">
        <v>67961000</v>
      </c>
      <c r="D7" s="2">
        <v>76019207</v>
      </c>
      <c r="E7" s="2">
        <v>62096028</v>
      </c>
      <c r="F7" s="2">
        <v>76928464</v>
      </c>
    </row>
    <row r="8" spans="2:6" ht="18" customHeight="1">
      <c r="B8" s="1" t="s">
        <v>6</v>
      </c>
      <c r="C8" s="2">
        <v>625000</v>
      </c>
      <c r="D8" s="2">
        <v>1004223</v>
      </c>
      <c r="E8" s="2">
        <v>891975</v>
      </c>
      <c r="F8" s="2">
        <v>860000</v>
      </c>
    </row>
    <row r="9" spans="2:6" ht="18" customHeight="1">
      <c r="B9" s="1" t="s">
        <v>7</v>
      </c>
      <c r="C9" s="2">
        <v>24220000</v>
      </c>
      <c r="D9" s="2">
        <v>25888244</v>
      </c>
      <c r="E9" s="2">
        <v>21277236</v>
      </c>
      <c r="F9" s="2">
        <v>26691954</v>
      </c>
    </row>
    <row r="10" spans="2:6" ht="18" customHeight="1">
      <c r="B10" s="7" t="s">
        <v>8</v>
      </c>
      <c r="C10" s="6">
        <f>SUM(C5:C9)</f>
        <v>103901000</v>
      </c>
      <c r="D10" s="6">
        <f>SUM(D5:D9)</f>
        <v>121111669</v>
      </c>
      <c r="E10" s="6">
        <f>SUM(E5:E9)</f>
        <v>99107199</v>
      </c>
      <c r="F10" s="6">
        <f>SUM(F5:F9)</f>
        <v>117090418</v>
      </c>
    </row>
    <row r="11" spans="2:6" ht="3" customHeight="1">
      <c r="B11" s="1"/>
      <c r="C11" s="2"/>
      <c r="D11" s="2"/>
      <c r="E11" s="2"/>
      <c r="F11" s="2"/>
    </row>
    <row r="12" spans="2:6" ht="18" customHeight="1">
      <c r="B12" s="10" t="s">
        <v>9</v>
      </c>
      <c r="C12" s="4">
        <v>9430000</v>
      </c>
      <c r="D12" s="4">
        <v>10550000</v>
      </c>
      <c r="E12" s="17">
        <v>7141309</v>
      </c>
      <c r="F12" s="2">
        <v>7500000</v>
      </c>
    </row>
    <row r="13" spans="2:6" ht="3" customHeight="1">
      <c r="B13" s="11"/>
      <c r="C13" s="2"/>
      <c r="D13" s="2"/>
      <c r="E13" s="2"/>
      <c r="F13" s="2"/>
    </row>
    <row r="14" spans="2:6" ht="18" customHeight="1">
      <c r="B14" s="11" t="s">
        <v>10</v>
      </c>
      <c r="C14" s="2"/>
      <c r="D14" s="2">
        <v>1193513</v>
      </c>
      <c r="E14" s="2">
        <v>1193513</v>
      </c>
      <c r="F14" s="1"/>
    </row>
    <row r="15" spans="2:6" ht="18" customHeight="1">
      <c r="B15" s="11" t="s">
        <v>11</v>
      </c>
      <c r="C15" s="2">
        <v>9267000</v>
      </c>
      <c r="D15" s="2">
        <v>18348811</v>
      </c>
      <c r="E15" s="2">
        <v>18128014</v>
      </c>
      <c r="F15" s="2">
        <v>11913000</v>
      </c>
    </row>
    <row r="16" spans="2:6" ht="18" customHeight="1">
      <c r="B16" s="13" t="s">
        <v>12</v>
      </c>
      <c r="C16" s="4"/>
      <c r="D16" s="4"/>
      <c r="E16" s="2"/>
      <c r="F16" s="1"/>
    </row>
    <row r="17" spans="2:6" ht="18" customHeight="1">
      <c r="B17" s="1" t="s">
        <v>13</v>
      </c>
      <c r="C17" s="2">
        <v>15800000</v>
      </c>
      <c r="D17" s="2">
        <v>16695800</v>
      </c>
      <c r="E17" s="2">
        <v>15835911</v>
      </c>
      <c r="F17" s="2">
        <v>16740000</v>
      </c>
    </row>
    <row r="18" spans="2:6" ht="18" customHeight="1">
      <c r="B18" s="1" t="s">
        <v>14</v>
      </c>
      <c r="C18" s="2">
        <v>6000000</v>
      </c>
      <c r="D18" s="2">
        <v>6000000</v>
      </c>
      <c r="E18" s="1"/>
      <c r="F18" s="2">
        <v>6155125</v>
      </c>
    </row>
    <row r="19" spans="2:6" ht="18" customHeight="1">
      <c r="B19" s="7" t="s">
        <v>15</v>
      </c>
      <c r="C19" s="6">
        <f>SUM(C14:C18)</f>
        <v>31067000</v>
      </c>
      <c r="D19" s="6">
        <f>SUM(D14:D18)</f>
        <v>42238124</v>
      </c>
      <c r="E19" s="6">
        <f>SUM(E14:E18)</f>
        <v>35157438</v>
      </c>
      <c r="F19" s="6">
        <f>SUM(F14:F18)</f>
        <v>34808125</v>
      </c>
    </row>
    <row r="20" spans="2:6" ht="3" customHeight="1">
      <c r="B20" s="1"/>
      <c r="C20" s="2"/>
      <c r="D20" s="2"/>
      <c r="E20" s="1"/>
      <c r="F20" s="1"/>
    </row>
    <row r="21" spans="2:6" ht="18" customHeight="1">
      <c r="B21" s="7" t="s">
        <v>16</v>
      </c>
      <c r="C21" s="6">
        <v>32958000</v>
      </c>
      <c r="D21" s="6">
        <v>37843109</v>
      </c>
      <c r="E21" s="6">
        <v>32137592</v>
      </c>
      <c r="F21" s="6">
        <v>25374964</v>
      </c>
    </row>
    <row r="22" spans="2:6" ht="3" customHeight="1">
      <c r="B22" s="1"/>
      <c r="C22" s="2"/>
      <c r="D22" s="2"/>
      <c r="E22" s="2"/>
      <c r="F22" s="1"/>
    </row>
    <row r="23" spans="2:6" ht="18" customHeight="1">
      <c r="B23" s="7" t="s">
        <v>17</v>
      </c>
      <c r="C23" s="6"/>
      <c r="D23" s="6">
        <v>6928798</v>
      </c>
      <c r="E23" s="6">
        <v>6928798</v>
      </c>
      <c r="F23" s="6">
        <v>55728379</v>
      </c>
    </row>
    <row r="24" spans="2:6" ht="3" customHeight="1">
      <c r="B24" s="12"/>
      <c r="C24" s="4"/>
      <c r="D24" s="4"/>
      <c r="E24" s="4"/>
      <c r="F24" s="4"/>
    </row>
    <row r="25" spans="2:6" ht="18" customHeight="1">
      <c r="B25" s="14" t="s">
        <v>25</v>
      </c>
      <c r="C25" s="2"/>
      <c r="D25" s="2">
        <v>11794060</v>
      </c>
      <c r="E25" s="2">
        <v>5806387</v>
      </c>
      <c r="F25" s="1"/>
    </row>
    <row r="26" spans="2:6" s="5" customFormat="1" ht="18" customHeight="1">
      <c r="B26" s="15" t="s">
        <v>18</v>
      </c>
      <c r="C26" s="16">
        <v>75019000</v>
      </c>
      <c r="D26" s="16">
        <v>77072712</v>
      </c>
      <c r="E26" s="16">
        <v>73460194</v>
      </c>
      <c r="F26" s="16">
        <v>80377000</v>
      </c>
    </row>
    <row r="27" spans="2:6" ht="18" customHeight="1">
      <c r="B27" s="7" t="s">
        <v>19</v>
      </c>
      <c r="C27" s="6">
        <f>SUM(C25:C26)</f>
        <v>75019000</v>
      </c>
      <c r="D27" s="6">
        <f>SUM(D25:D26)</f>
        <v>88866772</v>
      </c>
      <c r="E27" s="6">
        <f>SUM(E25:E26)</f>
        <v>79266581</v>
      </c>
      <c r="F27" s="6">
        <f>SUM(F25:F26)</f>
        <v>80377000</v>
      </c>
    </row>
    <row r="28" spans="2:6" ht="18" customHeight="1">
      <c r="B28" s="1"/>
      <c r="C28" s="1"/>
      <c r="D28" s="1"/>
      <c r="E28" s="1"/>
      <c r="F28" s="2"/>
    </row>
    <row r="29" spans="2:6" ht="18" customHeight="1">
      <c r="B29" s="1"/>
      <c r="C29" s="1"/>
      <c r="D29" s="1"/>
      <c r="E29" s="1"/>
      <c r="F29" s="2"/>
    </row>
    <row r="30" spans="2:6" ht="18" customHeight="1">
      <c r="B30" s="7" t="s">
        <v>20</v>
      </c>
      <c r="C30" s="6">
        <f>C2+C3+C10+C12+C19+C21+C23+C27</f>
        <v>299850000</v>
      </c>
      <c r="D30" s="6">
        <f>D2+D3+D10+D12+D19+D21+D23+D27</f>
        <v>371852203</v>
      </c>
      <c r="E30" s="6">
        <f>E2+E3+E10+E12+E19+E21+E23+E27</f>
        <v>322816558</v>
      </c>
      <c r="F30" s="6">
        <f>F2+F3+F10+F12+F19+F21+F23+F27</f>
        <v>384739761</v>
      </c>
    </row>
    <row r="31" spans="2:6" ht="18" customHeight="1"/>
    <row r="33" spans="2:2">
      <c r="B33" s="3"/>
    </row>
  </sheetData>
  <phoneticPr fontId="0" type="noConversion"/>
  <printOptions horizontalCentered="1"/>
  <pageMargins left="0.70866141732283472" right="0.70866141732283472" top="1.03125" bottom="0.74803149606299213" header="0.55118110236220474" footer="0.31496062992125984"/>
  <pageSetup paperSize="9" orientation="landscape" r:id="rId1"/>
  <headerFooter>
    <oddHeader>&amp;CBölcskei Községi Önkormányzat
Kiadásai&amp;R&amp;8Bölcske Községi Önkormányzat
2017 évi költségvetési  rendeletéhez
3/a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2016-01-29T11:41:26Z</cp:lastPrinted>
  <dcterms:created xsi:type="dcterms:W3CDTF">2013-02-11T11:48:34Z</dcterms:created>
  <dcterms:modified xsi:type="dcterms:W3CDTF">2017-02-17T08:34:08Z</dcterms:modified>
</cp:coreProperties>
</file>