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5480" windowHeight="9615" activeTab="0"/>
  </bookViews>
  <sheets>
    <sheet name="5. mell." sheetId="1" r:id="rId1"/>
    <sheet name="6. mell" sheetId="2" r:id="rId2"/>
    <sheet name="7. mell." sheetId="3" r:id="rId3"/>
    <sheet name="8. mell." sheetId="4" r:id="rId4"/>
  </sheets>
  <definedNames>
    <definedName name="_xlnm.Print_Titles" localSheetId="0">'5. mell.'!$1:$8</definedName>
    <definedName name="_xlnm.Print_Area" localSheetId="0">'5. mell.'!$A$1:$AJ$43</definedName>
  </definedNames>
  <calcPr fullCalcOnLoad="1"/>
</workbook>
</file>

<file path=xl/sharedStrings.xml><?xml version="1.0" encoding="utf-8"?>
<sst xmlns="http://schemas.openxmlformats.org/spreadsheetml/2006/main" count="203" uniqueCount="172">
  <si>
    <t>ezer forintban</t>
  </si>
  <si>
    <t xml:space="preserve">Munkaadókat terhelő járulékok és szociális hozzájárulási adó                                                                            </t>
  </si>
  <si>
    <t>Rovat megnevezése</t>
  </si>
  <si>
    <t>K11</t>
  </si>
  <si>
    <t>K12</t>
  </si>
  <si>
    <t>K1</t>
  </si>
  <si>
    <t>K2</t>
  </si>
  <si>
    <t>K3</t>
  </si>
  <si>
    <t>K4</t>
  </si>
  <si>
    <t>K5</t>
  </si>
  <si>
    <t>K6</t>
  </si>
  <si>
    <t>K7</t>
  </si>
  <si>
    <t>K8</t>
  </si>
  <si>
    <t>Szakmai anyagok beszerzése</t>
  </si>
  <si>
    <t>Üzemeltetési anyagok beszerzése</t>
  </si>
  <si>
    <t>Árubeszerzés</t>
  </si>
  <si>
    <t>Informatikai szolgáltatások igénybevétele</t>
  </si>
  <si>
    <t>Egyéb kommunikációs szolgáltatások</t>
  </si>
  <si>
    <t>Közüzemi díjak</t>
  </si>
  <si>
    <t>Vásárolt élelmezés</t>
  </si>
  <si>
    <t>Bérleti és lízing díjak</t>
  </si>
  <si>
    <t>Karbantartási, kisjavítási szolgáltatások</t>
  </si>
  <si>
    <t>Közvetített szolgáltatások</t>
  </si>
  <si>
    <t xml:space="preserve">Szakmai tevékenységet segítő szolgáltatások </t>
  </si>
  <si>
    <t>Egyéb szolgáltatások</t>
  </si>
  <si>
    <t>Kiküldetések kiadásai</t>
  </si>
  <si>
    <t>Reklám- és propagandakiadások</t>
  </si>
  <si>
    <t>Működési célú előzetesen felszámított általános forgalmi adó</t>
  </si>
  <si>
    <t xml:space="preserve">Fizetendő általános forgalmi adó </t>
  </si>
  <si>
    <t xml:space="preserve">Kamatkiadások </t>
  </si>
  <si>
    <t>Egyéb pénzügyi műveletek kiadásai</t>
  </si>
  <si>
    <t>Egyéb dologi kiadások</t>
  </si>
  <si>
    <t>K311</t>
  </si>
  <si>
    <t>K312</t>
  </si>
  <si>
    <t>K313</t>
  </si>
  <si>
    <t>K321</t>
  </si>
  <si>
    <t>K322</t>
  </si>
  <si>
    <t>K331</t>
  </si>
  <si>
    <t>K332</t>
  </si>
  <si>
    <t>K333</t>
  </si>
  <si>
    <t>K334</t>
  </si>
  <si>
    <t>K335</t>
  </si>
  <si>
    <t>K31</t>
  </si>
  <si>
    <t>K32</t>
  </si>
  <si>
    <t>K336</t>
  </si>
  <si>
    <t>K337</t>
  </si>
  <si>
    <t>K33</t>
  </si>
  <si>
    <t>K341</t>
  </si>
  <si>
    <t>K342</t>
  </si>
  <si>
    <t>K34</t>
  </si>
  <si>
    <t>K351</t>
  </si>
  <si>
    <t>K352</t>
  </si>
  <si>
    <t>K353</t>
  </si>
  <si>
    <t>K354</t>
  </si>
  <si>
    <t>K355</t>
  </si>
  <si>
    <t>K35</t>
  </si>
  <si>
    <t>K1-K8</t>
  </si>
  <si>
    <t>4.</t>
  </si>
  <si>
    <t>1.</t>
  </si>
  <si>
    <t>2.</t>
  </si>
  <si>
    <t>3.</t>
  </si>
  <si>
    <t>K1-K8. Költségvetési kiadások</t>
  </si>
  <si>
    <t>Eredeti
előirányzat</t>
  </si>
  <si>
    <t>Rovat
száma</t>
  </si>
  <si>
    <t>Sor-
szám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</si>
  <si>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</si>
  <si>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</si>
  <si>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</si>
  <si>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</si>
  <si>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</si>
  <si>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</si>
  <si>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</si>
  <si>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</si>
  <si>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</si>
  <si>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</si>
  <si>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</si>
  <si>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</si>
  <si>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</si>
  <si>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</si>
  <si>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</si>
  <si>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</si>
  <si>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</si>
  <si>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</si>
  <si>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</si>
  <si>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</si>
  <si>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</si>
  <si>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</si>
  <si>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</si>
  <si>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</si>
  <si>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</si>
  <si>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</si>
  <si>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</si>
  <si>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</si>
  <si>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</si>
  <si>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</si>
  <si>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</si>
  <si>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 xml:space="preserve">Foglalkoztatottak személyi juttatásai </t>
  </si>
  <si>
    <t xml:space="preserve">Külső személyi juttatások </t>
  </si>
  <si>
    <t>Személyi juttatások (=1+2)</t>
  </si>
  <si>
    <t>Készletbeszerzés (=5+6+7)</t>
  </si>
  <si>
    <t>Kommunikációs szolgáltatások (=9+10)</t>
  </si>
  <si>
    <t>Szolgáltatási kiadások (=12+…+18)</t>
  </si>
  <si>
    <t>Kiküldetések, reklám- és propagandakiadások (=20+21)</t>
  </si>
  <si>
    <t>Különféle befizetések és egyéb dologi kiadások (=23+…27)</t>
  </si>
  <si>
    <t>Dologi kiadások (=8+11+19+22+28)</t>
  </si>
  <si>
    <t xml:space="preserve">Ellátottak pénzbeli juttatásai </t>
  </si>
  <si>
    <t xml:space="preserve">Egyéb működési célú kiadások </t>
  </si>
  <si>
    <t xml:space="preserve">Beruházások </t>
  </si>
  <si>
    <t xml:space="preserve">Felújítások </t>
  </si>
  <si>
    <t>Egyéb felhalmozási célú kiadások</t>
  </si>
  <si>
    <t>Költségvetési kiadások (=3+4+29+30+31+32+33+34)</t>
  </si>
  <si>
    <t>B1-B7. Költségvetési bevételek</t>
  </si>
  <si>
    <t xml:space="preserve">Működési célú támogatások államháztartáson belülről </t>
  </si>
  <si>
    <t>B1</t>
  </si>
  <si>
    <t xml:space="preserve">Felhalmozási célú támogatások államháztartáson belülről </t>
  </si>
  <si>
    <t>B2</t>
  </si>
  <si>
    <t>Közhatalmi bevételek</t>
  </si>
  <si>
    <t>B3</t>
  </si>
  <si>
    <t>Működési bevételek</t>
  </si>
  <si>
    <t>B4</t>
  </si>
  <si>
    <t xml:space="preserve">Felhalmozási bevételek </t>
  </si>
  <si>
    <t>B5</t>
  </si>
  <si>
    <t xml:space="preserve">Működési célú átvett pénzeszközök </t>
  </si>
  <si>
    <t>B6</t>
  </si>
  <si>
    <t xml:space="preserve">Felhalmozási célú átvett pénzeszközök </t>
  </si>
  <si>
    <t>B7</t>
  </si>
  <si>
    <t>Költségvetési bevételek (=1+…7)</t>
  </si>
  <si>
    <t>B1-B7</t>
  </si>
  <si>
    <t>K9. Finanszírozási kiadások</t>
  </si>
  <si>
    <t xml:space="preserve">Belföldi finanszírozás kiadásai </t>
  </si>
  <si>
    <t>K91</t>
  </si>
  <si>
    <t xml:space="preserve">Külföldi finanszírozás kiadásai </t>
  </si>
  <si>
    <t>K92</t>
  </si>
  <si>
    <t>Adóssághoz nem kapcsolódó származékos ügyletek kiadásai</t>
  </si>
  <si>
    <t>K93</t>
  </si>
  <si>
    <t>Finanszírozási kiadások (=1+2+3)</t>
  </si>
  <si>
    <t>K9</t>
  </si>
  <si>
    <t>kiadásainak előirányzata</t>
  </si>
  <si>
    <t>B8. Finanszírozási bevételek</t>
  </si>
  <si>
    <t xml:space="preserve">Hitel-, kölcsönfelvétel államháztartáson kívülről </t>
  </si>
  <si>
    <t>B811</t>
  </si>
  <si>
    <t xml:space="preserve">Belföldi értékpapírok bevételei </t>
  </si>
  <si>
    <t>B812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</si>
  <si>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</si>
  <si>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</si>
  <si>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</si>
  <si>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</si>
  <si>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</si>
  <si>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</si>
  <si>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</si>
  <si>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</si>
  <si>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</si>
  <si>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</si>
  <si>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</si>
  <si>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</si>
  <si>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Belföldi finanszírozás bevételei (=4+5+6+7+8)</t>
  </si>
  <si>
    <t>B81</t>
  </si>
  <si>
    <t xml:space="preserve">Külföldi finanszírozás bevételei </t>
  </si>
  <si>
    <t>B82</t>
  </si>
  <si>
    <t>Adóssághoz nem kapcsolódó származékos ügyletek bevételei</t>
  </si>
  <si>
    <t>B83</t>
  </si>
  <si>
    <t>Finanszírozási bevételek (=9+10+11)</t>
  </si>
  <si>
    <t>B8</t>
  </si>
  <si>
    <t>bevételeinek előirányzata</t>
  </si>
  <si>
    <t xml:space="preserve">A Magyarkeszi Közös Önkormányzati Hivatal 207. évi kiadási előirányzatai </t>
  </si>
  <si>
    <t>A Magyarkeszi Közös Önkormányzati Hivatal 2017. évi bevételi előirányzatai</t>
  </si>
  <si>
    <t>A Magyarkeszi Közös Önkormányz.Hivatal  2017. évi finanszírozási</t>
  </si>
  <si>
    <t>A Magyarkeszi Közös Önkorm.Hivatal 2017.évi finanszírozási</t>
  </si>
  <si>
    <t>5. melléklet az 1/2017. (II. 28.) önkormányzati rendelethez</t>
  </si>
  <si>
    <t>7. melléklet az 1/2017. (II. 28.) önkormányzati rendelethez</t>
  </si>
  <si>
    <t>8. melléklet az 1/2017. (II. 28.) önkormányzati rendelethez</t>
  </si>
  <si>
    <t>6. melléklet az 1/2017. (II. 28.) önkormányzati rendelethez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</si>
</sst>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Ft&quot;;\-#,##0&quot;Ft&quot;"/>
    <numFmt numFmtId="165" formatCode="#,##0&quot;Ft&quot;;[Red]\-#,##0&quot;Ft&quot;"/>
    <numFmt numFmtId="166" formatCode="#,##0.00&quot;Ft&quot;;\-#,##0.00&quot;Ft&quot;"/>
    <numFmt numFmtId="167" formatCode="#,##0.00&quot;Ft&quot;;[Red]\-#,##0.00&quot;Ft&quot;"/>
    <numFmt numFmtId="168" formatCode="_-* #,##0&quot;Ft&quot;_-;\-* #,##0&quot;Ft&quot;_-;_-* &quot;-&quot;&quot;Ft&quot;_-;_-@_-"/>
    <numFmt numFmtId="169" formatCode="_-* #,##0_F_t_-;\-* #,##0_F_t_-;_-* &quot;-&quot;_F_t_-;_-@_-"/>
    <numFmt numFmtId="170" formatCode="_-* #,##0.00&quot;Ft&quot;_-;\-* #,##0.00&quot;Ft&quot;_-;_-* &quot;-&quot;??&quot;Ft&quot;_-;_-@_-"/>
    <numFmt numFmtId="171" formatCode="_-* #,##0.00_F_t_-;\-* #,##0.00_F_t_-;_-* &quot;-&quot;??_F_t_-;_-@_-"/>
    <numFmt numFmtId="172" formatCode="#,##0&quot; Ft&quot;;\-#,##0&quot; Ft&quot;"/>
    <numFmt numFmtId="173" formatCode="#,##0&quot; Ft&quot;;[Red]\-#,##0&quot; Ft&quot;"/>
    <numFmt numFmtId="174" formatCode="#,##0.00&quot; Ft&quot;;\-#,##0.00&quot; Ft&quot;"/>
    <numFmt numFmtId="175" formatCode="#,##0.00&quot; Ft&quot;;[Red]\-#,##0.00&quot; Ft&quot;"/>
    <numFmt numFmtId="176" formatCode="0__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[$€-2]\ #\ ##,000_);[Red]\([$€-2]\ #\ ##,000\)"/>
    <numFmt numFmtId="181" formatCode="00"/>
    <numFmt numFmtId="182" formatCode="\ ##########"/>
  </numFmts>
  <fonts count="4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name val="Arial CE"/>
      <family val="0"/>
    </font>
    <font>
      <b/>
      <sz val="13"/>
      <name val="Arial"/>
      <family val="2"/>
    </font>
    <font>
      <b/>
      <i/>
      <sz val="9"/>
      <color indexed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i/>
      <sz val="9"/>
      <name val="Arial"/>
      <family val="2"/>
    </font>
    <font>
      <sz val="8"/>
      <name val="Arial CE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181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Continuous" vertical="center"/>
    </xf>
    <xf numFmtId="181" fontId="4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3" fontId="5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181" fontId="4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181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182" fontId="5" fillId="0" borderId="11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horizontal="right" vertical="center"/>
    </xf>
    <xf numFmtId="3" fontId="5" fillId="0" borderId="12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181" fontId="5" fillId="0" borderId="10" xfId="0" applyNumberFormat="1" applyFont="1" applyFill="1" applyBorder="1" applyAlignment="1">
      <alignment horizontal="center" vertical="center"/>
    </xf>
    <xf numFmtId="181" fontId="5" fillId="0" borderId="13" xfId="0" applyNumberFormat="1" applyFont="1" applyFill="1" applyBorder="1" applyAlignment="1" quotePrefix="1">
      <alignment horizontal="center" vertical="center"/>
    </xf>
    <xf numFmtId="181" fontId="4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10" fillId="0" borderId="14" xfId="0" applyFont="1" applyFill="1" applyBorder="1" applyAlignment="1">
      <alignment horizontal="right"/>
    </xf>
    <xf numFmtId="181" fontId="5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182" fontId="4" fillId="0" borderId="11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182" fontId="5" fillId="0" borderId="10" xfId="0" applyNumberFormat="1" applyFont="1" applyFill="1" applyBorder="1" applyAlignment="1">
      <alignment vertical="center"/>
    </xf>
    <xf numFmtId="182" fontId="5" fillId="0" borderId="12" xfId="0" applyNumberFormat="1" applyFont="1" applyFill="1" applyBorder="1" applyAlignment="1">
      <alignment vertical="center"/>
    </xf>
    <xf numFmtId="182" fontId="5" fillId="0" borderId="13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/>
    </xf>
    <xf numFmtId="1" fontId="4" fillId="0" borderId="11" xfId="0" applyNumberFormat="1" applyFont="1" applyFill="1" applyBorder="1" applyAlignment="1">
      <alignment horizontal="center" vertical="center"/>
    </xf>
    <xf numFmtId="0" fontId="13" fillId="0" borderId="14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11" xfId="0" applyFont="1" applyFill="1" applyBorder="1" applyAlignment="1" quotePrefix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right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 quotePrefix="1">
      <alignment horizontal="center" vertical="center"/>
    </xf>
    <xf numFmtId="0" fontId="5" fillId="0" borderId="13" xfId="0" applyFont="1" applyFill="1" applyBorder="1" applyAlignment="1" quotePrefix="1">
      <alignment horizontal="center" vertical="center"/>
    </xf>
    <xf numFmtId="0" fontId="0" fillId="0" borderId="0" xfId="0" applyAlignment="1">
      <alignment/>
    </xf>
    <xf numFmtId="0" fontId="15" fillId="0" borderId="0" xfId="0" applyFont="1" applyFill="1" applyBorder="1" applyAlignment="1">
      <alignment horizontal="right"/>
    </xf>
    <xf numFmtId="38" fontId="4" fillId="0" borderId="10" xfId="40" applyNumberFormat="1" applyFont="1" applyFill="1" applyBorder="1" applyAlignment="1">
      <alignment horizontal="center" vertical="center"/>
    </xf>
    <xf numFmtId="38" fontId="4" fillId="0" borderId="12" xfId="40" applyNumberFormat="1" applyFont="1" applyFill="1" applyBorder="1" applyAlignment="1">
      <alignment horizontal="center" vertical="center"/>
    </xf>
    <xf numFmtId="38" fontId="4" fillId="0" borderId="13" xfId="4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38" fontId="5" fillId="0" borderId="10" xfId="40" applyNumberFormat="1" applyFont="1" applyFill="1" applyBorder="1" applyAlignment="1">
      <alignment horizontal="center" vertical="center"/>
    </xf>
    <xf numFmtId="38" fontId="5" fillId="0" borderId="12" xfId="40" applyNumberFormat="1" applyFont="1" applyFill="1" applyBorder="1" applyAlignment="1">
      <alignment horizontal="center" vertical="center"/>
    </xf>
    <xf numFmtId="38" fontId="5" fillId="0" borderId="13" xfId="40" applyNumberFormat="1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1"/>
  <sheetViews>
    <sheetView tabSelected="1" view="pageBreakPreview" zoomScaleSheetLayoutView="100" workbookViewId="0" topLeftCell="A1">
      <selection activeCell="AC7" sqref="AC7:AF7"/>
    </sheetView>
  </sheetViews>
  <sheetFormatPr defaultColWidth="9.00390625" defaultRowHeight="12.75"/>
  <cols>
    <col min="1" max="2" width="2.75390625" style="4" customWidth="1"/>
    <col min="3" max="45" width="2.75390625" style="1" customWidth="1"/>
    <col min="46" max="16384" width="9.125" style="1" customWidth="1"/>
  </cols>
  <sheetData>
    <row r="1" spans="1:36" ht="19.5" customHeight="1">
      <c r="A1" s="43" t="s">
        <v>168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</row>
    <row r="2" spans="1:36" ht="19.5" customHeigh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</row>
    <row r="3" spans="1:36" ht="19.5" customHeight="1">
      <c r="A3" s="32" t="s">
        <v>61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</row>
    <row r="4" spans="1:36" ht="14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</row>
    <row r="5" spans="1:36" ht="25.5" customHeight="1">
      <c r="A5" s="75" t="s">
        <v>164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6"/>
    </row>
    <row r="6" spans="1:36" ht="15.75" customHeight="1">
      <c r="A6" s="45" t="s">
        <v>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</row>
    <row r="7" spans="1:36" ht="32.25" customHeight="1">
      <c r="A7" s="46" t="s">
        <v>64</v>
      </c>
      <c r="B7" s="47"/>
      <c r="C7" s="48" t="s">
        <v>2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50" t="s">
        <v>63</v>
      </c>
      <c r="AD7" s="49"/>
      <c r="AE7" s="49"/>
      <c r="AF7" s="49"/>
      <c r="AG7" s="51" t="s">
        <v>62</v>
      </c>
      <c r="AH7" s="52"/>
      <c r="AI7" s="52"/>
      <c r="AJ7" s="53"/>
    </row>
    <row r="8" spans="1:36" ht="12.75">
      <c r="A8" s="59" t="s">
        <v>58</v>
      </c>
      <c r="B8" s="60"/>
      <c r="C8" s="61" t="s">
        <v>59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1" t="s">
        <v>60</v>
      </c>
      <c r="AD8" s="62"/>
      <c r="AE8" s="62"/>
      <c r="AF8" s="63"/>
      <c r="AG8" s="61" t="s">
        <v>57</v>
      </c>
      <c r="AH8" s="62"/>
      <c r="AI8" s="62"/>
      <c r="AJ8" s="63"/>
    </row>
    <row r="9" spans="1:36" s="2" customFormat="1" ht="16.5" customHeight="1">
      <c r="A9" s="41" t="s">
        <v>58</v>
      </c>
      <c r="B9" s="42"/>
      <c r="C9" s="35" t="s">
        <v>96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7" t="s">
        <v>3</v>
      </c>
      <c r="AD9" s="37"/>
      <c r="AE9" s="37"/>
      <c r="AF9" s="37"/>
      <c r="AG9" s="38">
        <v>32610</v>
      </c>
      <c r="AH9" s="39"/>
      <c r="AI9" s="39"/>
      <c r="AJ9" s="40"/>
    </row>
    <row r="10" spans="1:36" ht="16.5" customHeight="1">
      <c r="A10" s="41" t="s">
        <v>59</v>
      </c>
      <c r="B10" s="42"/>
      <c r="C10" s="57" t="s">
        <v>97</v>
      </c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37" t="s">
        <v>4</v>
      </c>
      <c r="AD10" s="37"/>
      <c r="AE10" s="37"/>
      <c r="AF10" s="37"/>
      <c r="AG10" s="38">
        <v>0</v>
      </c>
      <c r="AH10" s="39"/>
      <c r="AI10" s="39"/>
      <c r="AJ10" s="40"/>
    </row>
    <row r="11" spans="1:36" ht="16.5" customHeight="1">
      <c r="A11" s="41" t="s">
        <v>60</v>
      </c>
      <c r="B11" s="42"/>
      <c r="C11" s="35" t="s">
        <v>98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7" t="s">
        <v>5</v>
      </c>
      <c r="AD11" s="37"/>
      <c r="AE11" s="37"/>
      <c r="AF11" s="37"/>
      <c r="AG11" s="38">
        <f>SUM(AG9:AG10)</f>
        <v>32610</v>
      </c>
      <c r="AH11" s="39"/>
      <c r="AI11" s="39"/>
      <c r="AJ11" s="40"/>
    </row>
    <row r="12" spans="1:36" s="5" customFormat="1" ht="16.5" customHeight="1">
      <c r="A12" s="41" t="s">
        <v>57</v>
      </c>
      <c r="B12" s="42"/>
      <c r="C12" s="57" t="s">
        <v>1</v>
      </c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37" t="s">
        <v>6</v>
      </c>
      <c r="AD12" s="37"/>
      <c r="AE12" s="37"/>
      <c r="AF12" s="37"/>
      <c r="AG12" s="38">
        <v>7090</v>
      </c>
      <c r="AH12" s="39"/>
      <c r="AI12" s="39"/>
      <c r="AJ12" s="40"/>
    </row>
    <row r="13" spans="1:36" ht="16.5" customHeight="1">
      <c r="A13" s="41" t="s">
        <v>65</v>
      </c>
      <c r="B13" s="42"/>
      <c r="C13" s="64" t="s">
        <v>13</v>
      </c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6" t="s">
        <v>32</v>
      </c>
      <c r="AD13" s="66"/>
      <c r="AE13" s="66"/>
      <c r="AF13" s="66"/>
      <c r="AG13" s="54">
        <v>240</v>
      </c>
      <c r="AH13" s="55"/>
      <c r="AI13" s="55"/>
      <c r="AJ13" s="56"/>
    </row>
    <row r="14" spans="1:36" ht="16.5" customHeight="1">
      <c r="A14" s="41" t="s">
        <v>66</v>
      </c>
      <c r="B14" s="42"/>
      <c r="C14" s="64" t="s">
        <v>14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6" t="s">
        <v>33</v>
      </c>
      <c r="AD14" s="66"/>
      <c r="AE14" s="66"/>
      <c r="AF14" s="66"/>
      <c r="AG14" s="54">
        <v>150</v>
      </c>
      <c r="AH14" s="55"/>
      <c r="AI14" s="55"/>
      <c r="AJ14" s="56"/>
    </row>
    <row r="15" spans="1:36" ht="16.5" customHeight="1">
      <c r="A15" s="41" t="s">
        <v>67</v>
      </c>
      <c r="B15" s="42"/>
      <c r="C15" s="64" t="s">
        <v>15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6" t="s">
        <v>34</v>
      </c>
      <c r="AD15" s="66"/>
      <c r="AE15" s="66"/>
      <c r="AF15" s="66"/>
      <c r="AG15" s="54"/>
      <c r="AH15" s="55"/>
      <c r="AI15" s="55"/>
      <c r="AJ15" s="56"/>
    </row>
    <row r="16" spans="1:36" ht="16.5" customHeight="1">
      <c r="A16" s="41" t="s">
        <v>68</v>
      </c>
      <c r="B16" s="42"/>
      <c r="C16" s="57" t="s">
        <v>99</v>
      </c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37" t="s">
        <v>42</v>
      </c>
      <c r="AD16" s="37"/>
      <c r="AE16" s="37"/>
      <c r="AF16" s="37"/>
      <c r="AG16" s="38">
        <f>SUM(AG13:AG15)</f>
        <v>390</v>
      </c>
      <c r="AH16" s="39"/>
      <c r="AI16" s="39"/>
      <c r="AJ16" s="40"/>
    </row>
    <row r="17" spans="1:36" ht="16.5" customHeight="1">
      <c r="A17" s="41" t="s">
        <v>69</v>
      </c>
      <c r="B17" s="42"/>
      <c r="C17" s="64" t="s">
        <v>16</v>
      </c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6" t="s">
        <v>35</v>
      </c>
      <c r="AD17" s="66"/>
      <c r="AE17" s="66"/>
      <c r="AF17" s="66"/>
      <c r="AG17" s="54">
        <v>320</v>
      </c>
      <c r="AH17" s="55"/>
      <c r="AI17" s="55"/>
      <c r="AJ17" s="56"/>
    </row>
    <row r="18" spans="1:36" ht="16.5" customHeight="1">
      <c r="A18" s="41" t="s">
        <v>70</v>
      </c>
      <c r="B18" s="42"/>
      <c r="C18" s="64" t="s">
        <v>17</v>
      </c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6" t="s">
        <v>36</v>
      </c>
      <c r="AD18" s="66"/>
      <c r="AE18" s="66"/>
      <c r="AF18" s="66"/>
      <c r="AG18" s="54"/>
      <c r="AH18" s="55"/>
      <c r="AI18" s="55"/>
      <c r="AJ18" s="56"/>
    </row>
    <row r="19" spans="1:36" ht="16.5" customHeight="1">
      <c r="A19" s="41" t="s">
        <v>71</v>
      </c>
      <c r="B19" s="42"/>
      <c r="C19" s="57" t="s">
        <v>100</v>
      </c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37" t="s">
        <v>43</v>
      </c>
      <c r="AD19" s="37"/>
      <c r="AE19" s="37"/>
      <c r="AF19" s="37"/>
      <c r="AG19" s="38">
        <f>SUM(AG17:AG18)</f>
        <v>320</v>
      </c>
      <c r="AH19" s="39"/>
      <c r="AI19" s="39"/>
      <c r="AJ19" s="40"/>
    </row>
    <row r="20" spans="1:36" ht="16.5" customHeight="1">
      <c r="A20" s="41" t="s">
        <v>72</v>
      </c>
      <c r="B20" s="42"/>
      <c r="C20" s="64" t="s">
        <v>18</v>
      </c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6" t="s">
        <v>37</v>
      </c>
      <c r="AD20" s="66"/>
      <c r="AE20" s="66"/>
      <c r="AF20" s="66"/>
      <c r="AG20" s="54"/>
      <c r="AH20" s="55"/>
      <c r="AI20" s="55"/>
      <c r="AJ20" s="56"/>
    </row>
    <row r="21" spans="1:36" ht="16.5" customHeight="1">
      <c r="A21" s="41" t="s">
        <v>73</v>
      </c>
      <c r="B21" s="42"/>
      <c r="C21" s="64" t="s">
        <v>19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6" t="s">
        <v>38</v>
      </c>
      <c r="AD21" s="66"/>
      <c r="AE21" s="66"/>
      <c r="AF21" s="66"/>
      <c r="AG21" s="54"/>
      <c r="AH21" s="55"/>
      <c r="AI21" s="55"/>
      <c r="AJ21" s="56"/>
    </row>
    <row r="22" spans="1:36" ht="16.5" customHeight="1">
      <c r="A22" s="41" t="s">
        <v>74</v>
      </c>
      <c r="B22" s="42"/>
      <c r="C22" s="64" t="s">
        <v>20</v>
      </c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6" t="s">
        <v>39</v>
      </c>
      <c r="AD22" s="66"/>
      <c r="AE22" s="66"/>
      <c r="AF22" s="66"/>
      <c r="AG22" s="54"/>
      <c r="AH22" s="55"/>
      <c r="AI22" s="55"/>
      <c r="AJ22" s="56"/>
    </row>
    <row r="23" spans="1:36" ht="16.5" customHeight="1">
      <c r="A23" s="41" t="s">
        <v>75</v>
      </c>
      <c r="B23" s="42"/>
      <c r="C23" s="64" t="s">
        <v>21</v>
      </c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6" t="s">
        <v>40</v>
      </c>
      <c r="AD23" s="66"/>
      <c r="AE23" s="66"/>
      <c r="AF23" s="66"/>
      <c r="AG23" s="54">
        <v>160</v>
      </c>
      <c r="AH23" s="55"/>
      <c r="AI23" s="55"/>
      <c r="AJ23" s="56"/>
    </row>
    <row r="24" spans="1:36" ht="16.5" customHeight="1">
      <c r="A24" s="41" t="s">
        <v>76</v>
      </c>
      <c r="B24" s="42"/>
      <c r="C24" s="67" t="s">
        <v>22</v>
      </c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6" t="s">
        <v>41</v>
      </c>
      <c r="AD24" s="66"/>
      <c r="AE24" s="66"/>
      <c r="AF24" s="66"/>
      <c r="AG24" s="54"/>
      <c r="AH24" s="55"/>
      <c r="AI24" s="55"/>
      <c r="AJ24" s="56"/>
    </row>
    <row r="25" spans="1:36" ht="16.5" customHeight="1">
      <c r="A25" s="41" t="s">
        <v>77</v>
      </c>
      <c r="B25" s="42"/>
      <c r="C25" s="69" t="s">
        <v>23</v>
      </c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66" t="s">
        <v>44</v>
      </c>
      <c r="AD25" s="66"/>
      <c r="AE25" s="66"/>
      <c r="AF25" s="66"/>
      <c r="AG25" s="54">
        <v>420</v>
      </c>
      <c r="AH25" s="55"/>
      <c r="AI25" s="55"/>
      <c r="AJ25" s="56"/>
    </row>
    <row r="26" spans="1:36" ht="16.5" customHeight="1">
      <c r="A26" s="41" t="s">
        <v>78</v>
      </c>
      <c r="B26" s="42"/>
      <c r="C26" s="64" t="s">
        <v>24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6" t="s">
        <v>45</v>
      </c>
      <c r="AD26" s="66"/>
      <c r="AE26" s="66"/>
      <c r="AF26" s="66"/>
      <c r="AG26" s="54">
        <v>80</v>
      </c>
      <c r="AH26" s="55"/>
      <c r="AI26" s="55"/>
      <c r="AJ26" s="56"/>
    </row>
    <row r="27" spans="1:36" ht="16.5" customHeight="1">
      <c r="A27" s="41" t="s">
        <v>79</v>
      </c>
      <c r="B27" s="42"/>
      <c r="C27" s="57" t="s">
        <v>101</v>
      </c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37" t="s">
        <v>46</v>
      </c>
      <c r="AD27" s="37"/>
      <c r="AE27" s="37"/>
      <c r="AF27" s="37"/>
      <c r="AG27" s="38">
        <f>SUM(AG25:AG26)+AG20+AG21+AG22+AG23+AG24</f>
        <v>660</v>
      </c>
      <c r="AH27" s="39"/>
      <c r="AI27" s="39"/>
      <c r="AJ27" s="40"/>
    </row>
    <row r="28" spans="1:36" ht="16.5" customHeight="1">
      <c r="A28" s="41" t="s">
        <v>80</v>
      </c>
      <c r="B28" s="42"/>
      <c r="C28" s="64" t="s">
        <v>25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6" t="s">
        <v>47</v>
      </c>
      <c r="AD28" s="66"/>
      <c r="AE28" s="66"/>
      <c r="AF28" s="66"/>
      <c r="AG28" s="54">
        <v>200</v>
      </c>
      <c r="AH28" s="55"/>
      <c r="AI28" s="55"/>
      <c r="AJ28" s="56"/>
    </row>
    <row r="29" spans="1:36" ht="16.5" customHeight="1">
      <c r="A29" s="41" t="s">
        <v>81</v>
      </c>
      <c r="B29" s="42"/>
      <c r="C29" s="64" t="s">
        <v>26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6" t="s">
        <v>48</v>
      </c>
      <c r="AD29" s="66"/>
      <c r="AE29" s="66"/>
      <c r="AF29" s="66"/>
      <c r="AG29" s="54"/>
      <c r="AH29" s="55"/>
      <c r="AI29" s="55"/>
      <c r="AJ29" s="56"/>
    </row>
    <row r="30" spans="1:36" ht="16.5" customHeight="1">
      <c r="A30" s="41" t="s">
        <v>82</v>
      </c>
      <c r="B30" s="42"/>
      <c r="C30" s="57" t="s">
        <v>102</v>
      </c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37" t="s">
        <v>49</v>
      </c>
      <c r="AD30" s="37"/>
      <c r="AE30" s="37"/>
      <c r="AF30" s="37"/>
      <c r="AG30" s="38">
        <f>SUM(AG28:AG29)</f>
        <v>200</v>
      </c>
      <c r="AH30" s="39"/>
      <c r="AI30" s="39"/>
      <c r="AJ30" s="40"/>
    </row>
    <row r="31" spans="1:36" ht="16.5" customHeight="1">
      <c r="A31" s="41" t="s">
        <v>83</v>
      </c>
      <c r="B31" s="42"/>
      <c r="C31" s="64" t="s">
        <v>27</v>
      </c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6" t="s">
        <v>50</v>
      </c>
      <c r="AD31" s="66"/>
      <c r="AE31" s="66"/>
      <c r="AF31" s="66"/>
      <c r="AG31" s="54">
        <v>300</v>
      </c>
      <c r="AH31" s="55"/>
      <c r="AI31" s="55"/>
      <c r="AJ31" s="56"/>
    </row>
    <row r="32" spans="1:36" ht="16.5" customHeight="1">
      <c r="A32" s="41" t="s">
        <v>84</v>
      </c>
      <c r="B32" s="42"/>
      <c r="C32" s="64" t="s">
        <v>28</v>
      </c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6" t="s">
        <v>51</v>
      </c>
      <c r="AD32" s="66"/>
      <c r="AE32" s="66"/>
      <c r="AF32" s="66"/>
      <c r="AG32" s="54"/>
      <c r="AH32" s="55"/>
      <c r="AI32" s="55"/>
      <c r="AJ32" s="56"/>
    </row>
    <row r="33" spans="1:36" ht="16.5" customHeight="1">
      <c r="A33" s="41" t="s">
        <v>85</v>
      </c>
      <c r="B33" s="42"/>
      <c r="C33" s="64" t="s">
        <v>29</v>
      </c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6" t="s">
        <v>52</v>
      </c>
      <c r="AD33" s="66"/>
      <c r="AE33" s="66"/>
      <c r="AF33" s="66"/>
      <c r="AG33" s="54"/>
      <c r="AH33" s="55"/>
      <c r="AI33" s="55"/>
      <c r="AJ33" s="56"/>
    </row>
    <row r="34" spans="1:36" ht="16.5" customHeight="1">
      <c r="A34" s="41" t="s">
        <v>86</v>
      </c>
      <c r="B34" s="42"/>
      <c r="C34" s="64" t="s">
        <v>30</v>
      </c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6" t="s">
        <v>53</v>
      </c>
      <c r="AD34" s="66"/>
      <c r="AE34" s="66"/>
      <c r="AF34" s="66"/>
      <c r="AG34" s="54"/>
      <c r="AH34" s="55"/>
      <c r="AI34" s="55"/>
      <c r="AJ34" s="56"/>
    </row>
    <row r="35" spans="1:36" ht="16.5" customHeight="1">
      <c r="A35" s="41" t="s">
        <v>87</v>
      </c>
      <c r="B35" s="42"/>
      <c r="C35" s="64" t="s">
        <v>31</v>
      </c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6" t="s">
        <v>54</v>
      </c>
      <c r="AD35" s="66"/>
      <c r="AE35" s="66"/>
      <c r="AF35" s="66"/>
      <c r="AG35" s="54"/>
      <c r="AH35" s="55"/>
      <c r="AI35" s="55"/>
      <c r="AJ35" s="56"/>
    </row>
    <row r="36" spans="1:36" ht="16.5" customHeight="1">
      <c r="A36" s="41" t="s">
        <v>88</v>
      </c>
      <c r="B36" s="42"/>
      <c r="C36" s="57" t="s">
        <v>103</v>
      </c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37" t="s">
        <v>55</v>
      </c>
      <c r="AD36" s="37"/>
      <c r="AE36" s="37"/>
      <c r="AF36" s="37"/>
      <c r="AG36" s="38">
        <f>SUM(AG31:AG35)</f>
        <v>300</v>
      </c>
      <c r="AH36" s="39"/>
      <c r="AI36" s="39"/>
      <c r="AJ36" s="40"/>
    </row>
    <row r="37" spans="1:36" ht="16.5" customHeight="1">
      <c r="A37" s="41" t="s">
        <v>89</v>
      </c>
      <c r="B37" s="42"/>
      <c r="C37" s="57" t="s">
        <v>104</v>
      </c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37" t="s">
        <v>7</v>
      </c>
      <c r="AD37" s="37"/>
      <c r="AE37" s="37"/>
      <c r="AF37" s="37"/>
      <c r="AG37" s="38">
        <f>AG16+AG19+AG27+AG30+AG36</f>
        <v>1870</v>
      </c>
      <c r="AH37" s="39"/>
      <c r="AI37" s="39"/>
      <c r="AJ37" s="40"/>
    </row>
    <row r="38" spans="1:36" ht="16.5" customHeight="1">
      <c r="A38" s="41" t="s">
        <v>90</v>
      </c>
      <c r="B38" s="42"/>
      <c r="C38" s="71" t="s">
        <v>105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37" t="s">
        <v>8</v>
      </c>
      <c r="AD38" s="37"/>
      <c r="AE38" s="37"/>
      <c r="AF38" s="37"/>
      <c r="AG38" s="38">
        <v>0</v>
      </c>
      <c r="AH38" s="39"/>
      <c r="AI38" s="39"/>
      <c r="AJ38" s="40"/>
    </row>
    <row r="39" spans="1:36" ht="16.5" customHeight="1">
      <c r="A39" s="41" t="s">
        <v>91</v>
      </c>
      <c r="B39" s="42"/>
      <c r="C39" s="71" t="s">
        <v>106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37" t="s">
        <v>9</v>
      </c>
      <c r="AD39" s="37"/>
      <c r="AE39" s="37"/>
      <c r="AF39" s="37"/>
      <c r="AG39" s="38">
        <v>0</v>
      </c>
      <c r="AH39" s="39"/>
      <c r="AI39" s="39"/>
      <c r="AJ39" s="40"/>
    </row>
    <row r="40" spans="1:36" s="5" customFormat="1" ht="16.5" customHeight="1">
      <c r="A40" s="41" t="s">
        <v>92</v>
      </c>
      <c r="B40" s="42"/>
      <c r="C40" s="73" t="s">
        <v>107</v>
      </c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37" t="s">
        <v>10</v>
      </c>
      <c r="AD40" s="37"/>
      <c r="AE40" s="37"/>
      <c r="AF40" s="37"/>
      <c r="AG40" s="38">
        <v>0</v>
      </c>
      <c r="AH40" s="39"/>
      <c r="AI40" s="39"/>
      <c r="AJ40" s="40"/>
    </row>
    <row r="41" spans="1:36" s="5" customFormat="1" ht="16.5" customHeight="1">
      <c r="A41" s="41" t="s">
        <v>93</v>
      </c>
      <c r="B41" s="42"/>
      <c r="C41" s="71" t="s">
        <v>108</v>
      </c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37" t="s">
        <v>11</v>
      </c>
      <c r="AD41" s="37"/>
      <c r="AE41" s="37"/>
      <c r="AF41" s="37"/>
      <c r="AG41" s="38">
        <v>0</v>
      </c>
      <c r="AH41" s="39"/>
      <c r="AI41" s="39"/>
      <c r="AJ41" s="40"/>
    </row>
    <row r="42" spans="1:36" ht="16.5" customHeight="1">
      <c r="A42" s="41" t="s">
        <v>94</v>
      </c>
      <c r="B42" s="42"/>
      <c r="C42" s="71" t="s">
        <v>109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37" t="s">
        <v>12</v>
      </c>
      <c r="AD42" s="37"/>
      <c r="AE42" s="37"/>
      <c r="AF42" s="37"/>
      <c r="AG42" s="38">
        <v>0</v>
      </c>
      <c r="AH42" s="39"/>
      <c r="AI42" s="39"/>
      <c r="AJ42" s="40"/>
    </row>
    <row r="43" spans="1:36" s="5" customFormat="1" ht="16.5" customHeight="1">
      <c r="A43" s="41" t="s">
        <v>95</v>
      </c>
      <c r="B43" s="42"/>
      <c r="C43" s="73" t="s">
        <v>110</v>
      </c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6" t="s">
        <v>56</v>
      </c>
      <c r="AD43" s="77"/>
      <c r="AE43" s="77"/>
      <c r="AF43" s="78"/>
      <c r="AG43" s="38">
        <f>AG11+AG12+AG37+AG38+AG39+AG40+AG41+AG42</f>
        <v>41570</v>
      </c>
      <c r="AH43" s="39"/>
      <c r="AI43" s="39"/>
      <c r="AJ43" s="40"/>
    </row>
    <row r="44" spans="3:32" ht="12.7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3:32" ht="12.7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3:32" ht="12.7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3:32" ht="12.7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3:32" ht="12.7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3:32" ht="12.75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29:32" ht="12.75">
      <c r="AC50" s="3"/>
      <c r="AD50" s="3"/>
      <c r="AE50" s="3"/>
      <c r="AF50" s="3"/>
    </row>
    <row r="51" spans="29:32" ht="12.75">
      <c r="AC51" s="3"/>
      <c r="AD51" s="3"/>
      <c r="AE51" s="3"/>
      <c r="AF51" s="3"/>
    </row>
  </sheetData>
  <sheetProtection/>
  <mergeCells count="153">
    <mergeCell ref="AG22:AJ22"/>
    <mergeCell ref="AG8:AJ8"/>
    <mergeCell ref="AG11:AJ11"/>
    <mergeCell ref="AG12:AJ12"/>
    <mergeCell ref="AG20:AJ20"/>
    <mergeCell ref="AG21:AJ21"/>
    <mergeCell ref="AG18:AJ18"/>
    <mergeCell ref="AG19:AJ19"/>
    <mergeCell ref="AG16:AJ16"/>
    <mergeCell ref="AG17:AJ17"/>
    <mergeCell ref="AG28:AJ28"/>
    <mergeCell ref="AG27:AJ27"/>
    <mergeCell ref="AG26:AJ26"/>
    <mergeCell ref="AG25:AJ25"/>
    <mergeCell ref="AG24:AJ24"/>
    <mergeCell ref="AG23:AJ23"/>
    <mergeCell ref="AG43:AJ43"/>
    <mergeCell ref="AG33:AJ33"/>
    <mergeCell ref="AG32:AJ32"/>
    <mergeCell ref="AG31:AJ31"/>
    <mergeCell ref="AG30:AJ30"/>
    <mergeCell ref="AG37:AJ37"/>
    <mergeCell ref="AG36:AJ36"/>
    <mergeCell ref="AG35:AJ35"/>
    <mergeCell ref="AG34:AJ34"/>
    <mergeCell ref="AG42:AJ42"/>
    <mergeCell ref="AG41:AJ41"/>
    <mergeCell ref="AG29:AJ29"/>
    <mergeCell ref="A5:AI5"/>
    <mergeCell ref="A43:B43"/>
    <mergeCell ref="C43:AB43"/>
    <mergeCell ref="AC43:AF43"/>
    <mergeCell ref="A42:B42"/>
    <mergeCell ref="C42:AB42"/>
    <mergeCell ref="AC42:AF42"/>
    <mergeCell ref="A40:B40"/>
    <mergeCell ref="C40:AB40"/>
    <mergeCell ref="AC40:AF40"/>
    <mergeCell ref="AG40:AJ40"/>
    <mergeCell ref="A41:B41"/>
    <mergeCell ref="C41:AB41"/>
    <mergeCell ref="AC41:AF41"/>
    <mergeCell ref="AC37:AF37"/>
    <mergeCell ref="A39:B39"/>
    <mergeCell ref="C39:AB39"/>
    <mergeCell ref="AC39:AF39"/>
    <mergeCell ref="A38:B38"/>
    <mergeCell ref="C38:AB38"/>
    <mergeCell ref="AC38:AF38"/>
    <mergeCell ref="A35:B35"/>
    <mergeCell ref="C35:AB35"/>
    <mergeCell ref="AC35:AF35"/>
    <mergeCell ref="AG39:AJ39"/>
    <mergeCell ref="AG38:AJ38"/>
    <mergeCell ref="A36:B36"/>
    <mergeCell ref="C36:AB36"/>
    <mergeCell ref="AC36:AF36"/>
    <mergeCell ref="A37:B37"/>
    <mergeCell ref="C37:AB37"/>
    <mergeCell ref="A33:B33"/>
    <mergeCell ref="C33:AB33"/>
    <mergeCell ref="AC33:AF33"/>
    <mergeCell ref="A34:B34"/>
    <mergeCell ref="C34:AB34"/>
    <mergeCell ref="AC34:AF34"/>
    <mergeCell ref="A31:B31"/>
    <mergeCell ref="C31:AB31"/>
    <mergeCell ref="AC31:AF31"/>
    <mergeCell ref="A32:B32"/>
    <mergeCell ref="C32:AB32"/>
    <mergeCell ref="AC32:AF32"/>
    <mergeCell ref="A29:B29"/>
    <mergeCell ref="C29:AB29"/>
    <mergeCell ref="AC29:AF29"/>
    <mergeCell ref="A30:B30"/>
    <mergeCell ref="C30:AB30"/>
    <mergeCell ref="AC30:AF30"/>
    <mergeCell ref="A27:B27"/>
    <mergeCell ref="C27:AB27"/>
    <mergeCell ref="AC27:AF27"/>
    <mergeCell ref="A28:B28"/>
    <mergeCell ref="C28:AB28"/>
    <mergeCell ref="AC28:AF28"/>
    <mergeCell ref="A25:B25"/>
    <mergeCell ref="C25:AB25"/>
    <mergeCell ref="AC25:AF25"/>
    <mergeCell ref="A26:B26"/>
    <mergeCell ref="C26:AB26"/>
    <mergeCell ref="AC26:AF26"/>
    <mergeCell ref="A23:B23"/>
    <mergeCell ref="C23:AB23"/>
    <mergeCell ref="AC23:AF23"/>
    <mergeCell ref="A24:B24"/>
    <mergeCell ref="C24:AB24"/>
    <mergeCell ref="AC24:AF24"/>
    <mergeCell ref="A21:B21"/>
    <mergeCell ref="C21:AB21"/>
    <mergeCell ref="AC21:AF21"/>
    <mergeCell ref="A22:B22"/>
    <mergeCell ref="C22:AB22"/>
    <mergeCell ref="AC22:AF22"/>
    <mergeCell ref="A19:B19"/>
    <mergeCell ref="C19:AB19"/>
    <mergeCell ref="AC19:AF19"/>
    <mergeCell ref="A20:B20"/>
    <mergeCell ref="C20:AB20"/>
    <mergeCell ref="AC20:AF20"/>
    <mergeCell ref="A17:B17"/>
    <mergeCell ref="C17:AB17"/>
    <mergeCell ref="AC17:AF17"/>
    <mergeCell ref="A18:B18"/>
    <mergeCell ref="C18:AB18"/>
    <mergeCell ref="AC18:AF18"/>
    <mergeCell ref="A15:B15"/>
    <mergeCell ref="C15:AB15"/>
    <mergeCell ref="AC15:AF15"/>
    <mergeCell ref="A16:B16"/>
    <mergeCell ref="C16:AB16"/>
    <mergeCell ref="AC16:AF16"/>
    <mergeCell ref="A13:B13"/>
    <mergeCell ref="C13:AB13"/>
    <mergeCell ref="AC13:AF13"/>
    <mergeCell ref="A14:B14"/>
    <mergeCell ref="C14:AB14"/>
    <mergeCell ref="AC14:AF14"/>
    <mergeCell ref="A11:B11"/>
    <mergeCell ref="C11:AB11"/>
    <mergeCell ref="AC11:AF11"/>
    <mergeCell ref="A12:B12"/>
    <mergeCell ref="C12:AB12"/>
    <mergeCell ref="AC12:AF12"/>
    <mergeCell ref="AG14:AJ14"/>
    <mergeCell ref="AG15:AJ15"/>
    <mergeCell ref="C10:AB10"/>
    <mergeCell ref="AC10:AF10"/>
    <mergeCell ref="AG13:AJ13"/>
    <mergeCell ref="A8:B8"/>
    <mergeCell ref="C8:AB8"/>
    <mergeCell ref="AC8:AF8"/>
    <mergeCell ref="AG9:AJ9"/>
    <mergeCell ref="A9:B9"/>
    <mergeCell ref="A1:AJ1"/>
    <mergeCell ref="A6:AJ6"/>
    <mergeCell ref="A7:B7"/>
    <mergeCell ref="C7:AB7"/>
    <mergeCell ref="AC7:AF7"/>
    <mergeCell ref="AG7:AJ7"/>
    <mergeCell ref="A3:AJ3"/>
    <mergeCell ref="A4:AJ4"/>
    <mergeCell ref="C9:AB9"/>
    <mergeCell ref="AC9:AF9"/>
    <mergeCell ref="AG10:AJ10"/>
    <mergeCell ref="A10:B10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  <ignoredErrors>
    <ignoredError sqref="B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2" width="2.75390625" style="1" customWidth="1"/>
    <col min="3" max="3" width="55.875" style="1" customWidth="1"/>
    <col min="4" max="4" width="9.25390625" style="18" customWidth="1"/>
    <col min="5" max="5" width="15.00390625" style="1" customWidth="1"/>
    <col min="6" max="15" width="2.75390625" style="1" customWidth="1"/>
    <col min="16" max="16384" width="9.125" style="1" customWidth="1"/>
  </cols>
  <sheetData>
    <row r="1" spans="1:5" ht="12.75">
      <c r="A1" s="79" t="s">
        <v>171</v>
      </c>
      <c r="B1" s="79"/>
      <c r="C1" s="79"/>
      <c r="D1" s="79"/>
      <c r="E1" s="79"/>
    </row>
    <row r="2" spans="1:5" ht="25.5" customHeight="1">
      <c r="A2" s="32" t="s">
        <v>111</v>
      </c>
      <c r="B2" s="33"/>
      <c r="C2" s="33"/>
      <c r="D2" s="33"/>
      <c r="E2" s="33"/>
    </row>
    <row r="3" spans="1:5" ht="9.75" customHeight="1">
      <c r="A3" s="12"/>
      <c r="B3" s="13"/>
      <c r="C3" s="13"/>
      <c r="D3" s="12"/>
      <c r="E3" s="19"/>
    </row>
    <row r="4" spans="1:5" ht="30.75" customHeight="1">
      <c r="A4" s="75" t="s">
        <v>165</v>
      </c>
      <c r="B4" s="75"/>
      <c r="C4" s="75"/>
      <c r="D4" s="75"/>
      <c r="E4" s="75"/>
    </row>
    <row r="5" spans="1:5" ht="19.5" customHeight="1">
      <c r="A5" s="12"/>
      <c r="B5" s="15"/>
      <c r="C5" s="15"/>
      <c r="D5" s="12"/>
      <c r="E5" s="12"/>
    </row>
    <row r="6" spans="1:5" ht="13.5" customHeight="1">
      <c r="A6" s="82"/>
      <c r="B6" s="82"/>
      <c r="C6" s="82"/>
      <c r="D6" s="82"/>
      <c r="E6" s="82"/>
    </row>
    <row r="7" spans="1:5" ht="15.75" customHeight="1">
      <c r="A7" s="45" t="s">
        <v>0</v>
      </c>
      <c r="B7" s="81"/>
      <c r="C7" s="81"/>
      <c r="D7" s="81"/>
      <c r="E7" s="81"/>
    </row>
    <row r="8" spans="1:5" ht="39.75" customHeight="1">
      <c r="A8" s="46" t="s">
        <v>64</v>
      </c>
      <c r="B8" s="47"/>
      <c r="C8" s="10" t="s">
        <v>2</v>
      </c>
      <c r="D8" s="11" t="s">
        <v>63</v>
      </c>
      <c r="E8" s="9" t="s">
        <v>62</v>
      </c>
    </row>
    <row r="9" spans="1:5" ht="27.75" customHeight="1">
      <c r="A9" s="80" t="s">
        <v>58</v>
      </c>
      <c r="B9" s="80"/>
      <c r="C9" s="20" t="s">
        <v>59</v>
      </c>
      <c r="D9" s="20" t="s">
        <v>60</v>
      </c>
      <c r="E9" s="20" t="s">
        <v>57</v>
      </c>
    </row>
    <row r="10" spans="1:5" ht="24.75" customHeight="1">
      <c r="A10" s="83">
        <v>1</v>
      </c>
      <c r="B10" s="48"/>
      <c r="C10" s="21" t="s">
        <v>112</v>
      </c>
      <c r="D10" s="22" t="s">
        <v>113</v>
      </c>
      <c r="E10" s="23">
        <v>3807</v>
      </c>
    </row>
    <row r="11" spans="1:5" ht="24.75" customHeight="1">
      <c r="A11" s="83">
        <v>2</v>
      </c>
      <c r="B11" s="48"/>
      <c r="C11" s="21" t="s">
        <v>114</v>
      </c>
      <c r="D11" s="22" t="s">
        <v>115</v>
      </c>
      <c r="E11" s="23">
        <v>0</v>
      </c>
    </row>
    <row r="12" spans="1:5" ht="24.75" customHeight="1">
      <c r="A12" s="83">
        <v>3</v>
      </c>
      <c r="B12" s="48"/>
      <c r="C12" s="21" t="s">
        <v>116</v>
      </c>
      <c r="D12" s="22" t="s">
        <v>117</v>
      </c>
      <c r="E12" s="23">
        <v>0</v>
      </c>
    </row>
    <row r="13" spans="1:5" ht="24.75" customHeight="1">
      <c r="A13" s="83">
        <v>4</v>
      </c>
      <c r="B13" s="48"/>
      <c r="C13" s="24" t="s">
        <v>118</v>
      </c>
      <c r="D13" s="22" t="s">
        <v>119</v>
      </c>
      <c r="E13" s="23">
        <v>0</v>
      </c>
    </row>
    <row r="14" spans="1:5" ht="24.75" customHeight="1">
      <c r="A14" s="83">
        <v>5</v>
      </c>
      <c r="B14" s="48"/>
      <c r="C14" s="21" t="s">
        <v>120</v>
      </c>
      <c r="D14" s="22" t="s">
        <v>121</v>
      </c>
      <c r="E14" s="23">
        <v>0</v>
      </c>
    </row>
    <row r="15" spans="1:5" ht="24.75" customHeight="1">
      <c r="A15" s="83">
        <v>6</v>
      </c>
      <c r="B15" s="48"/>
      <c r="C15" s="21" t="s">
        <v>122</v>
      </c>
      <c r="D15" s="22" t="s">
        <v>123</v>
      </c>
      <c r="E15" s="23">
        <v>0</v>
      </c>
    </row>
    <row r="16" spans="1:5" ht="24.75" customHeight="1">
      <c r="A16" s="83">
        <v>7</v>
      </c>
      <c r="B16" s="48"/>
      <c r="C16" s="21" t="s">
        <v>124</v>
      </c>
      <c r="D16" s="22" t="s">
        <v>125</v>
      </c>
      <c r="E16" s="23">
        <v>0</v>
      </c>
    </row>
    <row r="17" spans="1:5" ht="24.75" customHeight="1">
      <c r="A17" s="83">
        <v>8</v>
      </c>
      <c r="B17" s="48"/>
      <c r="C17" s="24" t="s">
        <v>126</v>
      </c>
      <c r="D17" s="22" t="s">
        <v>127</v>
      </c>
      <c r="E17" s="25">
        <f>SUM(E10:E16)</f>
        <v>3807</v>
      </c>
    </row>
  </sheetData>
  <sheetProtection/>
  <mergeCells count="15">
    <mergeCell ref="A13:B13"/>
    <mergeCell ref="A12:B12"/>
    <mergeCell ref="A11:B11"/>
    <mergeCell ref="A10:B10"/>
    <mergeCell ref="A17:B17"/>
    <mergeCell ref="A16:B16"/>
    <mergeCell ref="A15:B15"/>
    <mergeCell ref="A14:B14"/>
    <mergeCell ref="A1:E1"/>
    <mergeCell ref="A9:B9"/>
    <mergeCell ref="A7:E7"/>
    <mergeCell ref="A8:B8"/>
    <mergeCell ref="A2:E2"/>
    <mergeCell ref="A4:E4"/>
    <mergeCell ref="A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2" width="2.75390625" style="1" customWidth="1"/>
    <col min="3" max="3" width="54.25390625" style="1" customWidth="1"/>
    <col min="4" max="4" width="7.75390625" style="1" customWidth="1"/>
    <col min="5" max="11" width="2.75390625" style="1" customWidth="1"/>
    <col min="12" max="16384" width="9.125" style="1" customWidth="1"/>
  </cols>
  <sheetData>
    <row r="1" spans="1:11" ht="16.5" customHeight="1">
      <c r="A1" s="79" t="s">
        <v>169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ht="16.5" customHeight="1"/>
    <row r="3" spans="1:11" ht="25.5" customHeight="1">
      <c r="A3" s="32" t="s">
        <v>128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ht="25.5" customHeight="1">
      <c r="A4" s="12"/>
      <c r="B4" s="13"/>
      <c r="C4" s="13"/>
      <c r="D4" s="12"/>
      <c r="E4" s="85"/>
      <c r="F4" s="85"/>
      <c r="G4" s="85"/>
      <c r="H4" s="85"/>
      <c r="I4" s="85"/>
      <c r="J4" s="85"/>
      <c r="K4" s="85"/>
    </row>
    <row r="5" spans="1:11" ht="19.5" customHeight="1">
      <c r="A5" s="75" t="s">
        <v>166</v>
      </c>
      <c r="B5" s="75"/>
      <c r="C5" s="75"/>
      <c r="D5" s="75"/>
      <c r="E5" s="75"/>
      <c r="F5" s="75"/>
      <c r="G5" s="75"/>
      <c r="H5" s="75"/>
      <c r="I5" s="75"/>
      <c r="J5" s="75"/>
      <c r="K5" s="75"/>
    </row>
    <row r="6" spans="1:11" ht="19.5" customHeight="1">
      <c r="A6" s="75" t="s">
        <v>137</v>
      </c>
      <c r="B6" s="75"/>
      <c r="C6" s="75"/>
      <c r="D6" s="75"/>
      <c r="E6" s="75"/>
      <c r="F6" s="75"/>
      <c r="G6" s="75"/>
      <c r="H6" s="75"/>
      <c r="I6" s="75"/>
      <c r="J6" s="75"/>
      <c r="K6" s="75"/>
    </row>
    <row r="7" spans="1:11" ht="19.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5.75" customHeight="1">
      <c r="A8" s="45" t="s">
        <v>0</v>
      </c>
      <c r="B8" s="81"/>
      <c r="C8" s="81"/>
      <c r="D8" s="81"/>
      <c r="E8" s="81"/>
      <c r="F8" s="81"/>
      <c r="G8" s="81"/>
      <c r="H8" s="81"/>
      <c r="I8" s="81"/>
      <c r="J8" s="81"/>
      <c r="K8" s="81"/>
    </row>
    <row r="9" spans="1:11" ht="34.5" customHeight="1">
      <c r="A9" s="46" t="s">
        <v>64</v>
      </c>
      <c r="B9" s="47"/>
      <c r="C9" s="10" t="s">
        <v>2</v>
      </c>
      <c r="D9" s="50" t="s">
        <v>63</v>
      </c>
      <c r="E9" s="49"/>
      <c r="F9" s="49"/>
      <c r="G9" s="49"/>
      <c r="H9" s="47" t="s">
        <v>62</v>
      </c>
      <c r="I9" s="49"/>
      <c r="J9" s="49"/>
      <c r="K9" s="49"/>
    </row>
    <row r="10" spans="1:11" ht="24.75" customHeight="1">
      <c r="A10" s="86" t="s">
        <v>58</v>
      </c>
      <c r="B10" s="87"/>
      <c r="C10" s="17" t="s">
        <v>59</v>
      </c>
      <c r="D10" s="88" t="s">
        <v>60</v>
      </c>
      <c r="E10" s="89"/>
      <c r="F10" s="89"/>
      <c r="G10" s="90"/>
      <c r="H10" s="88" t="s">
        <v>57</v>
      </c>
      <c r="I10" s="89"/>
      <c r="J10" s="89"/>
      <c r="K10" s="90"/>
    </row>
    <row r="11" spans="1:11" ht="24.75" customHeight="1">
      <c r="A11" s="91">
        <v>1</v>
      </c>
      <c r="B11" s="92"/>
      <c r="C11" s="26" t="s">
        <v>129</v>
      </c>
      <c r="D11" s="57" t="s">
        <v>130</v>
      </c>
      <c r="E11" s="58"/>
      <c r="F11" s="58"/>
      <c r="G11" s="58"/>
      <c r="H11" s="48">
        <v>0</v>
      </c>
      <c r="I11" s="48"/>
      <c r="J11" s="48"/>
      <c r="K11" s="48"/>
    </row>
    <row r="12" spans="1:11" ht="24.75" customHeight="1">
      <c r="A12" s="91">
        <v>2</v>
      </c>
      <c r="B12" s="92"/>
      <c r="C12" s="26" t="s">
        <v>131</v>
      </c>
      <c r="D12" s="57" t="s">
        <v>132</v>
      </c>
      <c r="E12" s="58"/>
      <c r="F12" s="58"/>
      <c r="G12" s="58"/>
      <c r="H12" s="48">
        <v>0</v>
      </c>
      <c r="I12" s="48"/>
      <c r="J12" s="48"/>
      <c r="K12" s="48"/>
    </row>
    <row r="13" spans="1:11" s="5" customFormat="1" ht="24.75" customHeight="1">
      <c r="A13" s="91">
        <v>3</v>
      </c>
      <c r="B13" s="92"/>
      <c r="C13" s="7" t="s">
        <v>133</v>
      </c>
      <c r="D13" s="57" t="s">
        <v>134</v>
      </c>
      <c r="E13" s="58"/>
      <c r="F13" s="58"/>
      <c r="G13" s="58"/>
      <c r="H13" s="48">
        <v>0</v>
      </c>
      <c r="I13" s="48"/>
      <c r="J13" s="48"/>
      <c r="K13" s="48"/>
    </row>
    <row r="14" spans="1:11" ht="24.75" customHeight="1">
      <c r="A14" s="91">
        <v>4</v>
      </c>
      <c r="B14" s="92"/>
      <c r="C14" s="26" t="s">
        <v>135</v>
      </c>
      <c r="D14" s="57" t="s">
        <v>136</v>
      </c>
      <c r="E14" s="58"/>
      <c r="F14" s="58"/>
      <c r="G14" s="58"/>
      <c r="H14" s="48">
        <v>0</v>
      </c>
      <c r="I14" s="48"/>
      <c r="J14" s="48"/>
      <c r="K14" s="48"/>
    </row>
    <row r="15" ht="12.75">
      <c r="C15" s="18"/>
    </row>
  </sheetData>
  <sheetProtection/>
  <mergeCells count="24">
    <mergeCell ref="A14:B14"/>
    <mergeCell ref="D14:G14"/>
    <mergeCell ref="H14:K14"/>
    <mergeCell ref="A13:B13"/>
    <mergeCell ref="D13:G13"/>
    <mergeCell ref="H13:K13"/>
    <mergeCell ref="A12:B12"/>
    <mergeCell ref="D12:G12"/>
    <mergeCell ref="H12:K12"/>
    <mergeCell ref="A11:B11"/>
    <mergeCell ref="D11:G11"/>
    <mergeCell ref="H11:K11"/>
    <mergeCell ref="A10:B10"/>
    <mergeCell ref="D10:G10"/>
    <mergeCell ref="H10:K10"/>
    <mergeCell ref="A9:B9"/>
    <mergeCell ref="D9:G9"/>
    <mergeCell ref="H9:K9"/>
    <mergeCell ref="A1:K1"/>
    <mergeCell ref="A3:K3"/>
    <mergeCell ref="E4:K4"/>
    <mergeCell ref="A5:K5"/>
    <mergeCell ref="A8:K8"/>
    <mergeCell ref="A6:K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2" width="2.75390625" style="1" customWidth="1"/>
    <col min="3" max="3" width="58.25390625" style="1" customWidth="1"/>
    <col min="4" max="21" width="2.75390625" style="1" customWidth="1"/>
    <col min="22" max="16384" width="9.125" style="1" customWidth="1"/>
  </cols>
  <sheetData>
    <row r="1" spans="1:11" ht="16.5" customHeight="1">
      <c r="A1" s="79" t="s">
        <v>170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ht="16.5" customHeight="1"/>
    <row r="3" spans="1:11" ht="25.5" customHeight="1">
      <c r="A3" s="32" t="s">
        <v>138</v>
      </c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1:11" ht="25.5" customHeight="1">
      <c r="A4" s="12"/>
      <c r="B4" s="13"/>
      <c r="C4" s="13"/>
      <c r="D4" s="27"/>
      <c r="E4" s="94"/>
      <c r="F4" s="94"/>
      <c r="G4" s="94"/>
      <c r="H4" s="94"/>
      <c r="I4" s="94"/>
      <c r="J4" s="94"/>
      <c r="K4" s="94"/>
    </row>
    <row r="5" spans="1:11" ht="19.5" customHeight="1">
      <c r="A5" s="75" t="s">
        <v>167</v>
      </c>
      <c r="B5" s="75"/>
      <c r="C5" s="75"/>
      <c r="D5" s="75"/>
      <c r="E5" s="75"/>
      <c r="F5" s="75"/>
      <c r="G5" s="75"/>
      <c r="H5" s="75"/>
      <c r="I5" s="75"/>
      <c r="J5" s="75"/>
      <c r="K5" s="75"/>
    </row>
    <row r="6" spans="1:11" ht="19.5" customHeight="1">
      <c r="A6" s="75" t="s">
        <v>163</v>
      </c>
      <c r="B6" s="75"/>
      <c r="C6" s="75"/>
      <c r="D6" s="75"/>
      <c r="E6" s="75"/>
      <c r="F6" s="75"/>
      <c r="G6" s="75"/>
      <c r="H6" s="75"/>
      <c r="I6" s="75"/>
      <c r="J6" s="75"/>
      <c r="K6" s="75"/>
    </row>
    <row r="7" spans="1:11" ht="19.5" customHeight="1">
      <c r="A7" s="12"/>
      <c r="B7" s="16"/>
      <c r="C7" s="16"/>
      <c r="D7" s="14"/>
      <c r="E7" s="14"/>
      <c r="F7" s="14"/>
      <c r="G7" s="14"/>
      <c r="H7" s="14"/>
      <c r="I7" s="14"/>
      <c r="J7" s="14"/>
      <c r="K7" s="14"/>
    </row>
    <row r="8" spans="1:11" ht="15.75" customHeight="1">
      <c r="A8" s="45" t="s">
        <v>0</v>
      </c>
      <c r="B8" s="81"/>
      <c r="C8" s="81"/>
      <c r="D8" s="81"/>
      <c r="E8" s="81"/>
      <c r="F8" s="81"/>
      <c r="G8" s="81"/>
      <c r="H8" s="81"/>
      <c r="I8" s="81"/>
      <c r="J8" s="81"/>
      <c r="K8" s="81"/>
    </row>
    <row r="9" spans="1:11" ht="34.5" customHeight="1">
      <c r="A9" s="46" t="s">
        <v>64</v>
      </c>
      <c r="B9" s="47"/>
      <c r="C9" s="10" t="s">
        <v>2</v>
      </c>
      <c r="D9" s="50" t="s">
        <v>63</v>
      </c>
      <c r="E9" s="49"/>
      <c r="F9" s="49"/>
      <c r="G9" s="49"/>
      <c r="H9" s="47" t="s">
        <v>62</v>
      </c>
      <c r="I9" s="49"/>
      <c r="J9" s="49"/>
      <c r="K9" s="49"/>
    </row>
    <row r="10" spans="1:11" ht="18" customHeight="1">
      <c r="A10" s="86" t="s">
        <v>58</v>
      </c>
      <c r="B10" s="87"/>
      <c r="C10" s="17" t="s">
        <v>59</v>
      </c>
      <c r="D10" s="88" t="s">
        <v>60</v>
      </c>
      <c r="E10" s="89"/>
      <c r="F10" s="89"/>
      <c r="G10" s="90"/>
      <c r="H10" s="88" t="s">
        <v>57</v>
      </c>
      <c r="I10" s="89"/>
      <c r="J10" s="89"/>
      <c r="K10" s="90"/>
    </row>
    <row r="11" spans="1:11" ht="24.75" customHeight="1">
      <c r="A11" s="91">
        <v>1</v>
      </c>
      <c r="B11" s="92"/>
      <c r="C11" s="7" t="s">
        <v>139</v>
      </c>
      <c r="D11" s="57" t="s">
        <v>140</v>
      </c>
      <c r="E11" s="58"/>
      <c r="F11" s="58"/>
      <c r="G11" s="58"/>
      <c r="H11" s="95">
        <v>0</v>
      </c>
      <c r="I11" s="96"/>
      <c r="J11" s="96"/>
      <c r="K11" s="97"/>
    </row>
    <row r="12" spans="1:11" s="5" customFormat="1" ht="24.75" customHeight="1">
      <c r="A12" s="91">
        <v>2</v>
      </c>
      <c r="B12" s="92"/>
      <c r="C12" s="26" t="s">
        <v>141</v>
      </c>
      <c r="D12" s="57" t="s">
        <v>142</v>
      </c>
      <c r="E12" s="58"/>
      <c r="F12" s="58"/>
      <c r="G12" s="58"/>
      <c r="H12" s="95">
        <v>0</v>
      </c>
      <c r="I12" s="96"/>
      <c r="J12" s="96"/>
      <c r="K12" s="97"/>
    </row>
    <row r="13" spans="1:11" s="5" customFormat="1" ht="24.75" customHeight="1">
      <c r="A13" s="91">
        <v>3</v>
      </c>
      <c r="B13" s="92"/>
      <c r="C13" s="8" t="s">
        <v>143</v>
      </c>
      <c r="D13" s="57" t="s">
        <v>144</v>
      </c>
      <c r="E13" s="58"/>
      <c r="F13" s="58"/>
      <c r="G13" s="58"/>
      <c r="H13" s="95">
        <v>0</v>
      </c>
      <c r="I13" s="96"/>
      <c r="J13" s="96"/>
      <c r="K13" s="97"/>
    </row>
    <row r="14" spans="1:11" s="5" customFormat="1" ht="24.75" customHeight="1">
      <c r="A14" s="91">
        <v>4</v>
      </c>
      <c r="B14" s="92"/>
      <c r="C14" s="28" t="s">
        <v>145</v>
      </c>
      <c r="D14" s="98" t="s">
        <v>146</v>
      </c>
      <c r="E14" s="99"/>
      <c r="F14" s="99"/>
      <c r="G14" s="99"/>
      <c r="H14" s="95">
        <v>0</v>
      </c>
      <c r="I14" s="96"/>
      <c r="J14" s="96"/>
      <c r="K14" s="97"/>
    </row>
    <row r="15" spans="1:11" ht="24.75" customHeight="1">
      <c r="A15" s="91">
        <v>5</v>
      </c>
      <c r="B15" s="92"/>
      <c r="C15" s="28" t="s">
        <v>147</v>
      </c>
      <c r="D15" s="98" t="s">
        <v>148</v>
      </c>
      <c r="E15" s="99"/>
      <c r="F15" s="99"/>
      <c r="G15" s="99"/>
      <c r="H15" s="95">
        <v>0</v>
      </c>
      <c r="I15" s="96"/>
      <c r="J15" s="96"/>
      <c r="K15" s="97"/>
    </row>
    <row r="16" spans="1:11" s="2" customFormat="1" ht="24.75" customHeight="1">
      <c r="A16" s="91">
        <v>6</v>
      </c>
      <c r="B16" s="92"/>
      <c r="C16" s="28" t="s">
        <v>149</v>
      </c>
      <c r="D16" s="98" t="s">
        <v>150</v>
      </c>
      <c r="E16" s="99"/>
      <c r="F16" s="99"/>
      <c r="G16" s="99"/>
      <c r="H16" s="95">
        <v>37763</v>
      </c>
      <c r="I16" s="96"/>
      <c r="J16" s="96"/>
      <c r="K16" s="97"/>
    </row>
    <row r="17" spans="1:11" s="2" customFormat="1" ht="24.75" customHeight="1">
      <c r="A17" s="91">
        <v>7</v>
      </c>
      <c r="B17" s="92"/>
      <c r="C17" s="28" t="s">
        <v>151</v>
      </c>
      <c r="D17" s="98" t="s">
        <v>152</v>
      </c>
      <c r="E17" s="99"/>
      <c r="F17" s="99"/>
      <c r="G17" s="99"/>
      <c r="H17" s="95">
        <v>0</v>
      </c>
      <c r="I17" s="96"/>
      <c r="J17" s="96"/>
      <c r="K17" s="97"/>
    </row>
    <row r="18" spans="1:11" ht="24.75" customHeight="1">
      <c r="A18" s="91">
        <v>8</v>
      </c>
      <c r="B18" s="92"/>
      <c r="C18" s="29" t="s">
        <v>153</v>
      </c>
      <c r="D18" s="98" t="s">
        <v>154</v>
      </c>
      <c r="E18" s="99"/>
      <c r="F18" s="99"/>
      <c r="G18" s="99"/>
      <c r="H18" s="95">
        <v>0</v>
      </c>
      <c r="I18" s="96"/>
      <c r="J18" s="96"/>
      <c r="K18" s="97"/>
    </row>
    <row r="19" spans="1:11" ht="24.75" customHeight="1">
      <c r="A19" s="91">
        <v>9</v>
      </c>
      <c r="B19" s="92"/>
      <c r="C19" s="7" t="s">
        <v>155</v>
      </c>
      <c r="D19" s="57" t="s">
        <v>156</v>
      </c>
      <c r="E19" s="58"/>
      <c r="F19" s="58"/>
      <c r="G19" s="58"/>
      <c r="H19" s="95">
        <f>SUM(H14:H18)</f>
        <v>37763</v>
      </c>
      <c r="I19" s="96"/>
      <c r="J19" s="96"/>
      <c r="K19" s="97"/>
    </row>
    <row r="20" spans="1:11" ht="24.75" customHeight="1">
      <c r="A20" s="91">
        <v>10</v>
      </c>
      <c r="B20" s="92"/>
      <c r="C20" s="26" t="s">
        <v>157</v>
      </c>
      <c r="D20" s="57" t="s">
        <v>158</v>
      </c>
      <c r="E20" s="58"/>
      <c r="F20" s="58"/>
      <c r="G20" s="58"/>
      <c r="H20" s="95">
        <v>0</v>
      </c>
      <c r="I20" s="96"/>
      <c r="J20" s="96"/>
      <c r="K20" s="97"/>
    </row>
    <row r="21" spans="1:11" s="5" customFormat="1" ht="24.75" customHeight="1">
      <c r="A21" s="91">
        <v>11</v>
      </c>
      <c r="B21" s="92"/>
      <c r="C21" s="7" t="s">
        <v>159</v>
      </c>
      <c r="D21" s="57" t="s">
        <v>160</v>
      </c>
      <c r="E21" s="58"/>
      <c r="F21" s="58"/>
      <c r="G21" s="58"/>
      <c r="H21" s="100">
        <v>0</v>
      </c>
      <c r="I21" s="101"/>
      <c r="J21" s="101"/>
      <c r="K21" s="102"/>
    </row>
    <row r="22" spans="1:11" s="5" customFormat="1" ht="24.75" customHeight="1">
      <c r="A22" s="91">
        <v>12</v>
      </c>
      <c r="B22" s="92"/>
      <c r="C22" s="26" t="s">
        <v>161</v>
      </c>
      <c r="D22" s="57" t="s">
        <v>162</v>
      </c>
      <c r="E22" s="58"/>
      <c r="F22" s="58"/>
      <c r="G22" s="58"/>
      <c r="H22" s="100">
        <f>SUM(H19:H21)</f>
        <v>37763</v>
      </c>
      <c r="I22" s="101"/>
      <c r="J22" s="101"/>
      <c r="K22" s="102"/>
    </row>
  </sheetData>
  <sheetProtection/>
  <mergeCells count="48">
    <mergeCell ref="A22:B22"/>
    <mergeCell ref="D22:G22"/>
    <mergeCell ref="H22:K22"/>
    <mergeCell ref="A21:B21"/>
    <mergeCell ref="D21:G21"/>
    <mergeCell ref="H21:K21"/>
    <mergeCell ref="A20:B20"/>
    <mergeCell ref="D20:G20"/>
    <mergeCell ref="H20:K20"/>
    <mergeCell ref="A19:B19"/>
    <mergeCell ref="D19:G19"/>
    <mergeCell ref="H19:K19"/>
    <mergeCell ref="A18:B18"/>
    <mergeCell ref="D18:G18"/>
    <mergeCell ref="H18:K18"/>
    <mergeCell ref="A17:B17"/>
    <mergeCell ref="D17:G17"/>
    <mergeCell ref="H17:K17"/>
    <mergeCell ref="A16:B16"/>
    <mergeCell ref="D16:G16"/>
    <mergeCell ref="H16:K16"/>
    <mergeCell ref="A15:B15"/>
    <mergeCell ref="D15:G15"/>
    <mergeCell ref="H15:K15"/>
    <mergeCell ref="A14:B14"/>
    <mergeCell ref="D14:G14"/>
    <mergeCell ref="H14:K14"/>
    <mergeCell ref="A13:B13"/>
    <mergeCell ref="D13:G13"/>
    <mergeCell ref="H13:K13"/>
    <mergeCell ref="A12:B12"/>
    <mergeCell ref="D12:G12"/>
    <mergeCell ref="H12:K12"/>
    <mergeCell ref="A11:B11"/>
    <mergeCell ref="D11:G11"/>
    <mergeCell ref="H11:K11"/>
    <mergeCell ref="A10:B10"/>
    <mergeCell ref="D10:G10"/>
    <mergeCell ref="H10:K10"/>
    <mergeCell ref="A9:B9"/>
    <mergeCell ref="D9:G9"/>
    <mergeCell ref="H9:K9"/>
    <mergeCell ref="A1:K1"/>
    <mergeCell ref="A3:K3"/>
    <mergeCell ref="E4:K4"/>
    <mergeCell ref="A5:K5"/>
    <mergeCell ref="A8:K8"/>
    <mergeCell ref="A6:K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Felhasználó</cp:lastModifiedBy>
  <cp:lastPrinted>2017-02-16T12:50:52Z</cp:lastPrinted>
  <dcterms:created xsi:type="dcterms:W3CDTF">1998-12-06T10:54:59Z</dcterms:created>
  <dcterms:modified xsi:type="dcterms:W3CDTF">2017-02-28T12:10:01Z</dcterms:modified>
  <cp:category/>
  <cp:version/>
  <cp:contentType/>
  <cp:contentStatus/>
</cp:coreProperties>
</file>