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8010" activeTab="0"/>
  </bookViews>
  <sheets>
    <sheet name="Önk.össz." sheetId="1" r:id="rId1"/>
    <sheet name="Önk. int." sheetId="2" r:id="rId2"/>
    <sheet name="Polg. Hiv." sheetId="3" r:id="rId3"/>
    <sheet name="Gond. Közp." sheetId="4" r:id="rId4"/>
    <sheet name="Óvoda" sheetId="5" r:id="rId5"/>
  </sheets>
  <definedNames/>
  <calcPr fullCalcOnLoad="1"/>
</workbook>
</file>

<file path=xl/sharedStrings.xml><?xml version="1.0" encoding="utf-8"?>
<sst xmlns="http://schemas.openxmlformats.org/spreadsheetml/2006/main" count="265" uniqueCount="57">
  <si>
    <t>ezer Ft-ban</t>
  </si>
  <si>
    <t>Megnevezés</t>
  </si>
  <si>
    <t>Költségvetési létszámkeret</t>
  </si>
  <si>
    <t>Felújítások</t>
  </si>
  <si>
    <t xml:space="preserve">Kiadások összesen </t>
  </si>
  <si>
    <t>Ellátottak pénzbeli juttatásai</t>
  </si>
  <si>
    <t>Működési költségvetés</t>
  </si>
  <si>
    <t>Személyi  juttatások</t>
  </si>
  <si>
    <t>Dologi  kiadások</t>
  </si>
  <si>
    <t>Felhalmozási költségvetés</t>
  </si>
  <si>
    <t>Egyéb működési kiadások</t>
  </si>
  <si>
    <t xml:space="preserve">      Bevételek összesen</t>
  </si>
  <si>
    <t>BEVÉTELEK</t>
  </si>
  <si>
    <t xml:space="preserve">A helyi önkormányzat által irányított költégvetési szervek költségvetési bevételei és költésgvetési kiadásai előirányzat-csoportok és kiemelt előirányzatok szerinti bontásban </t>
  </si>
  <si>
    <t>KIADÁSOK</t>
  </si>
  <si>
    <t>Önkormányzat összesen</t>
  </si>
  <si>
    <t>Munkaadókat terhelő járulékok és szociális hozzájárulási adó</t>
  </si>
  <si>
    <t>Közhatalmi bevételek</t>
  </si>
  <si>
    <t>Beruházások</t>
  </si>
  <si>
    <t xml:space="preserve">Egyéb felhalmozási kiadások </t>
  </si>
  <si>
    <t>Működési célú támogatások államháztartáson belülről</t>
  </si>
  <si>
    <t>Felhalmozási célú támogatások államháztartáson belülről</t>
  </si>
  <si>
    <t>Felhalmozási bevételek</t>
  </si>
  <si>
    <t>Működési célú átvett pénzeszközök</t>
  </si>
  <si>
    <t>Felhalmozási célú átvett pénzeszközök</t>
  </si>
  <si>
    <t>Finanszírozási bevételek (előző évi maradvány igénybevétele)</t>
  </si>
  <si>
    <t>Önkormányzat intézményi</t>
  </si>
  <si>
    <t>működési bevételek</t>
  </si>
  <si>
    <t>Madarasi Polgármesteri Hivatal</t>
  </si>
  <si>
    <t>"Gondviselés Háza" Gondozási Központ</t>
  </si>
  <si>
    <t>Madarasi Szivárvány Óvoda</t>
  </si>
  <si>
    <t>B1</t>
  </si>
  <si>
    <t>B2</t>
  </si>
  <si>
    <t>B3</t>
  </si>
  <si>
    <t>B4</t>
  </si>
  <si>
    <t>B5</t>
  </si>
  <si>
    <t>B6</t>
  </si>
  <si>
    <t>B7</t>
  </si>
  <si>
    <t>B8</t>
  </si>
  <si>
    <t>Rovat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</si>
  <si>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</si>
  <si>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</si>
  <si>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</si>
  <si>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</si>
  <si>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</si>
  <si>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</si>
  <si>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</si>
  <si>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</si>
  <si>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</si>
  <si>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Finanszírozási kiadások</t>
  </si>
  <si>
    <t>2015. évi előirányzat</t>
  </si>
  <si>
    <t>2015. évi teljesítés</t>
  </si>
  <si>
    <t>1. melléklet a   8/2016. (V. 27.) önkormányzati rendelethez</t>
  </si>
  <si>
    <t>1/a. melléklet a    8/2016. (V. 27.) önkormányzati rendelethez</t>
  </si>
  <si>
    <t>1/b. melléklet a    8/2016. (V. 27.) önkormányzati rendelethez</t>
  </si>
  <si>
    <t>1/c. melléklet a     8/2016. (V. 27.) önkormányzati rendelethez</t>
  </si>
  <si>
    <t>1/d. melléklet a   8/2016. (V. 27.) önkormányzati rendelethez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</si>
</sst>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.0"/>
    <numFmt numFmtId="176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7" borderId="7" applyNumberFormat="0" applyFont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9" fontId="6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3" fontId="10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10" fillId="0" borderId="18" xfId="0" applyNumberFormat="1" applyFont="1" applyBorder="1" applyAlignment="1">
      <alignment horizontal="right" vertical="top"/>
    </xf>
    <xf numFmtId="3" fontId="6" fillId="0" borderId="18" xfId="0" applyNumberFormat="1" applyFont="1" applyBorder="1" applyAlignment="1">
      <alignment horizontal="right" vertical="top"/>
    </xf>
    <xf numFmtId="3" fontId="6" fillId="0" borderId="19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6" fillId="0" borderId="26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10" fillId="0" borderId="23" xfId="0" applyNumberFormat="1" applyFont="1" applyBorder="1" applyAlignment="1">
      <alignment horizontal="right" vertical="top"/>
    </xf>
    <xf numFmtId="3" fontId="6" fillId="0" borderId="23" xfId="0" applyNumberFormat="1" applyFont="1" applyBorder="1" applyAlignment="1">
      <alignment horizontal="right" vertical="top"/>
    </xf>
    <xf numFmtId="3" fontId="6" fillId="0" borderId="24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10" fillId="0" borderId="24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2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0" fillId="0" borderId="33" xfId="0" applyFont="1" applyBorder="1" applyAlignment="1">
      <alignment/>
    </xf>
    <xf numFmtId="0" fontId="1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Alignment="1">
      <alignment horizontal="right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0" fillId="0" borderId="33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2" fillId="0" borderId="4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left"/>
    </xf>
    <xf numFmtId="0" fontId="2" fillId="0" borderId="4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5" fillId="0" borderId="49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8" fillId="0" borderId="33" xfId="0" applyFont="1" applyBorder="1" applyAlignment="1">
      <alignment/>
    </xf>
    <xf numFmtId="0" fontId="8" fillId="0" borderId="32" xfId="0" applyFont="1" applyBorder="1" applyAlignment="1">
      <alignment/>
    </xf>
    <xf numFmtId="0" fontId="6" fillId="0" borderId="35" xfId="0" applyFont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0" fontId="2" fillId="0" borderId="34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5" sqref="A5:G5"/>
    </sheetView>
  </sheetViews>
  <sheetFormatPr defaultColWidth="9.140625" defaultRowHeight="12.75"/>
  <cols>
    <col min="1" max="1" width="4.8515625" style="0" customWidth="1"/>
    <col min="4" max="4" width="12.8515625" style="0" customWidth="1"/>
    <col min="5" max="5" width="27.57421875" style="0" customWidth="1"/>
    <col min="6" max="7" width="10.8515625" style="0" customWidth="1"/>
  </cols>
  <sheetData>
    <row r="1" spans="5:7" ht="12.75">
      <c r="E1" s="91"/>
      <c r="F1" s="91"/>
      <c r="G1" s="91"/>
    </row>
    <row r="2" spans="5:7" ht="12.75">
      <c r="E2" s="8"/>
      <c r="F2" s="8"/>
      <c r="G2" s="8"/>
    </row>
    <row r="4" spans="1:7" ht="12.75">
      <c r="A4" s="103" t="s">
        <v>52</v>
      </c>
      <c r="B4" s="103"/>
      <c r="C4" s="103"/>
      <c r="D4" s="103"/>
      <c r="E4" s="103"/>
      <c r="F4" s="103"/>
      <c r="G4" s="103"/>
    </row>
    <row r="5" spans="1:7" ht="34.5" customHeight="1">
      <c r="A5" s="99" t="s">
        <v>13</v>
      </c>
      <c r="B5" s="99"/>
      <c r="C5" s="99"/>
      <c r="D5" s="99"/>
      <c r="E5" s="99"/>
      <c r="F5" s="99"/>
      <c r="G5" s="99"/>
    </row>
    <row r="6" spans="1:7" ht="12.75">
      <c r="A6" s="1"/>
      <c r="B6" s="1"/>
      <c r="C6" s="1"/>
      <c r="D6" s="1"/>
      <c r="E6" s="1"/>
      <c r="F6" s="1"/>
      <c r="G6" s="1"/>
    </row>
    <row r="7" spans="1:7" ht="15.75">
      <c r="A7" s="98" t="s">
        <v>15</v>
      </c>
      <c r="B7" s="98"/>
      <c r="C7" s="98"/>
      <c r="D7" s="98"/>
      <c r="E7" s="98"/>
      <c r="F7" s="98"/>
      <c r="G7" s="98"/>
    </row>
    <row r="8" spans="1:7" ht="12.75">
      <c r="A8" s="1"/>
      <c r="B8" s="1"/>
      <c r="C8" s="1"/>
      <c r="D8" s="1"/>
      <c r="E8" s="1"/>
      <c r="F8" s="1"/>
      <c r="G8" s="1"/>
    </row>
    <row r="9" spans="1:7" ht="2.25" customHeight="1" thickBot="1">
      <c r="A9" s="1"/>
      <c r="B9" s="1"/>
      <c r="C9" s="1"/>
      <c r="D9" s="1"/>
      <c r="E9" s="1"/>
      <c r="F9" s="1"/>
      <c r="G9" s="1"/>
    </row>
    <row r="10" ht="13.5" hidden="1" thickBot="1">
      <c r="G10" s="3" t="s">
        <v>0</v>
      </c>
    </row>
    <row r="11" spans="1:7" ht="13.5" thickTop="1">
      <c r="A11" s="76" t="s">
        <v>39</v>
      </c>
      <c r="B11" s="92" t="s">
        <v>1</v>
      </c>
      <c r="C11" s="92"/>
      <c r="D11" s="92"/>
      <c r="E11" s="66"/>
      <c r="F11" s="110" t="s">
        <v>50</v>
      </c>
      <c r="G11" s="82" t="s">
        <v>51</v>
      </c>
    </row>
    <row r="12" spans="1:7" ht="12.75">
      <c r="A12" s="77"/>
      <c r="B12" s="93"/>
      <c r="C12" s="93"/>
      <c r="D12" s="93"/>
      <c r="E12" s="68"/>
      <c r="F12" s="111"/>
      <c r="G12" s="83"/>
    </row>
    <row r="13" spans="1:7" ht="12.75">
      <c r="A13" s="100" t="s">
        <v>12</v>
      </c>
      <c r="B13" s="101"/>
      <c r="C13" s="101"/>
      <c r="D13" s="101"/>
      <c r="E13" s="102"/>
      <c r="F13" s="32"/>
      <c r="G13" s="25"/>
    </row>
    <row r="14" spans="1:10" ht="12.75">
      <c r="A14" s="14" t="s">
        <v>31</v>
      </c>
      <c r="B14" s="104" t="s">
        <v>20</v>
      </c>
      <c r="C14" s="104"/>
      <c r="D14" s="104"/>
      <c r="E14" s="105"/>
      <c r="F14" s="33">
        <v>437863</v>
      </c>
      <c r="G14" s="26">
        <v>436479</v>
      </c>
      <c r="H14" s="2"/>
      <c r="I14" s="2"/>
      <c r="J14" s="2"/>
    </row>
    <row r="15" spans="1:7" ht="12.75">
      <c r="A15" s="17" t="s">
        <v>32</v>
      </c>
      <c r="B15" s="94" t="s">
        <v>21</v>
      </c>
      <c r="C15" s="94"/>
      <c r="D15" s="94"/>
      <c r="E15" s="95"/>
      <c r="F15" s="34">
        <v>184309</v>
      </c>
      <c r="G15" s="27">
        <v>160957</v>
      </c>
    </row>
    <row r="16" spans="1:7" ht="12.75">
      <c r="A16" s="18" t="s">
        <v>33</v>
      </c>
      <c r="B16" s="96" t="s">
        <v>17</v>
      </c>
      <c r="C16" s="96"/>
      <c r="D16" s="96"/>
      <c r="E16" s="97"/>
      <c r="F16" s="35">
        <v>27953</v>
      </c>
      <c r="G16" s="28">
        <v>29747</v>
      </c>
    </row>
    <row r="17" spans="1:10" ht="12.75">
      <c r="A17" s="19" t="s">
        <v>34</v>
      </c>
      <c r="B17" s="108" t="s">
        <v>27</v>
      </c>
      <c r="C17" s="108"/>
      <c r="D17" s="108"/>
      <c r="E17" s="109"/>
      <c r="F17" s="36">
        <v>88401</v>
      </c>
      <c r="G17" s="29">
        <v>79641</v>
      </c>
      <c r="H17" s="2"/>
      <c r="I17" s="2"/>
      <c r="J17" s="2"/>
    </row>
    <row r="18" spans="1:7" ht="12.75">
      <c r="A18" s="20" t="s">
        <v>35</v>
      </c>
      <c r="B18" s="106" t="s">
        <v>22</v>
      </c>
      <c r="C18" s="106"/>
      <c r="D18" s="106"/>
      <c r="E18" s="107"/>
      <c r="F18" s="37">
        <v>0</v>
      </c>
      <c r="G18" s="30">
        <v>685</v>
      </c>
    </row>
    <row r="19" spans="1:10" ht="12.75">
      <c r="A19" s="14" t="s">
        <v>36</v>
      </c>
      <c r="B19" s="87" t="s">
        <v>23</v>
      </c>
      <c r="C19" s="87"/>
      <c r="D19" s="87"/>
      <c r="E19" s="88"/>
      <c r="F19" s="33">
        <v>209</v>
      </c>
      <c r="G19" s="26">
        <v>0</v>
      </c>
      <c r="H19" s="2"/>
      <c r="I19" s="2"/>
      <c r="J19" s="2"/>
    </row>
    <row r="20" spans="1:10" ht="12.75">
      <c r="A20" s="14" t="s">
        <v>37</v>
      </c>
      <c r="B20" s="87" t="s">
        <v>24</v>
      </c>
      <c r="C20" s="89"/>
      <c r="D20" s="89"/>
      <c r="E20" s="90"/>
      <c r="F20" s="33">
        <v>3759</v>
      </c>
      <c r="G20" s="26">
        <v>3759</v>
      </c>
      <c r="H20" s="2"/>
      <c r="I20" s="2"/>
      <c r="J20" s="2"/>
    </row>
    <row r="21" spans="1:10" ht="12.75">
      <c r="A21" s="14" t="s">
        <v>38</v>
      </c>
      <c r="B21" s="87" t="s">
        <v>25</v>
      </c>
      <c r="C21" s="89"/>
      <c r="D21" s="89"/>
      <c r="E21" s="90"/>
      <c r="F21" s="33">
        <v>222713</v>
      </c>
      <c r="G21" s="26">
        <v>889946</v>
      </c>
      <c r="H21" s="2"/>
      <c r="I21" s="2"/>
      <c r="J21" s="2"/>
    </row>
    <row r="22" spans="1:10" ht="13.5" thickBot="1">
      <c r="A22" s="84" t="s">
        <v>11</v>
      </c>
      <c r="B22" s="85"/>
      <c r="C22" s="85"/>
      <c r="D22" s="85"/>
      <c r="E22" s="86"/>
      <c r="F22" s="38">
        <f>SUM(F14:F21)</f>
        <v>965207</v>
      </c>
      <c r="G22" s="31">
        <f>SUM(G14:G21)</f>
        <v>1601214</v>
      </c>
      <c r="H22" s="7"/>
      <c r="I22" s="7"/>
      <c r="J22" s="7"/>
    </row>
    <row r="23" spans="1:10" ht="13.5" thickTop="1">
      <c r="A23" s="5"/>
      <c r="B23" s="4"/>
      <c r="C23" s="4"/>
      <c r="D23" s="4"/>
      <c r="E23" s="4"/>
      <c r="F23" s="4"/>
      <c r="G23" s="6"/>
      <c r="H23" s="7"/>
      <c r="I23" s="7"/>
      <c r="J23" s="7"/>
    </row>
    <row r="24" spans="1:10" ht="12.75">
      <c r="A24" s="5"/>
      <c r="B24" s="4"/>
      <c r="C24" s="4"/>
      <c r="D24" s="4"/>
      <c r="E24" s="4"/>
      <c r="F24" s="4"/>
      <c r="G24" s="6"/>
      <c r="H24" s="7"/>
      <c r="I24" s="7"/>
      <c r="J24" s="7"/>
    </row>
    <row r="25" spans="1:10" ht="12.75">
      <c r="A25" s="5"/>
      <c r="B25" s="4"/>
      <c r="C25" s="4"/>
      <c r="D25" s="4"/>
      <c r="E25" s="4"/>
      <c r="F25" s="4"/>
      <c r="G25" s="6"/>
      <c r="H25" s="7"/>
      <c r="I25" s="7"/>
      <c r="J25" s="7"/>
    </row>
    <row r="26" spans="1:10" ht="2.25" customHeight="1" thickBot="1">
      <c r="A26" s="5"/>
      <c r="B26" s="4"/>
      <c r="C26" s="4"/>
      <c r="D26" s="4"/>
      <c r="E26" s="4"/>
      <c r="F26" s="4"/>
      <c r="G26" s="6"/>
      <c r="H26" s="7"/>
      <c r="I26" s="7"/>
      <c r="J26" s="7"/>
    </row>
    <row r="27" spans="1:10" ht="13.5" hidden="1" thickBot="1">
      <c r="A27" s="5"/>
      <c r="B27" s="4"/>
      <c r="C27" s="4"/>
      <c r="D27" s="4"/>
      <c r="E27" s="4"/>
      <c r="F27" s="4"/>
      <c r="G27" s="6"/>
      <c r="H27" s="7"/>
      <c r="I27" s="7"/>
      <c r="J27" s="7"/>
    </row>
    <row r="28" spans="8:10" ht="13.5" hidden="1" thickBot="1">
      <c r="H28" s="7"/>
      <c r="I28" s="7"/>
      <c r="J28" s="7"/>
    </row>
    <row r="29" spans="1:10" ht="13.5" customHeight="1" thickTop="1">
      <c r="A29" s="76" t="s">
        <v>39</v>
      </c>
      <c r="B29" s="66" t="s">
        <v>1</v>
      </c>
      <c r="C29" s="67"/>
      <c r="D29" s="67"/>
      <c r="E29" s="67"/>
      <c r="F29" s="110" t="s">
        <v>50</v>
      </c>
      <c r="G29" s="82" t="s">
        <v>51</v>
      </c>
      <c r="H29" s="7"/>
      <c r="I29" s="7"/>
      <c r="J29" s="7"/>
    </row>
    <row r="30" spans="1:10" ht="12.75">
      <c r="A30" s="77"/>
      <c r="B30" s="68"/>
      <c r="C30" s="69"/>
      <c r="D30" s="69"/>
      <c r="E30" s="69"/>
      <c r="F30" s="111"/>
      <c r="G30" s="83"/>
      <c r="H30" s="7"/>
      <c r="I30" s="7"/>
      <c r="J30" s="7"/>
    </row>
    <row r="31" spans="1:10" ht="12.75">
      <c r="A31" s="72" t="s">
        <v>14</v>
      </c>
      <c r="B31" s="73"/>
      <c r="C31" s="73"/>
      <c r="D31" s="73"/>
      <c r="E31" s="74"/>
      <c r="F31" s="48"/>
      <c r="G31" s="39"/>
      <c r="H31" s="7"/>
      <c r="I31" s="7"/>
      <c r="J31" s="7"/>
    </row>
    <row r="32" spans="1:7" ht="12.75">
      <c r="A32" s="10"/>
      <c r="B32" s="70" t="s">
        <v>6</v>
      </c>
      <c r="C32" s="70"/>
      <c r="D32" s="70"/>
      <c r="E32" s="71"/>
      <c r="F32" s="49">
        <f>SUM(F33:F37)</f>
        <v>639178</v>
      </c>
      <c r="G32" s="40">
        <f>SUM(G33:G37)</f>
        <v>557842</v>
      </c>
    </row>
    <row r="33" spans="1:7" ht="12.75">
      <c r="A33" s="15" t="s">
        <v>40</v>
      </c>
      <c r="B33" s="65" t="s">
        <v>7</v>
      </c>
      <c r="C33" s="65"/>
      <c r="D33" s="65"/>
      <c r="E33" s="65"/>
      <c r="F33" s="50">
        <v>273255</v>
      </c>
      <c r="G33" s="41">
        <v>265329</v>
      </c>
    </row>
    <row r="34" spans="1:7" ht="12.75">
      <c r="A34" s="15" t="s">
        <v>41</v>
      </c>
      <c r="B34" s="65" t="s">
        <v>16</v>
      </c>
      <c r="C34" s="65"/>
      <c r="D34" s="65"/>
      <c r="E34" s="65"/>
      <c r="F34" s="51">
        <v>57217</v>
      </c>
      <c r="G34" s="42">
        <v>56337</v>
      </c>
    </row>
    <row r="35" spans="1:7" ht="12.75">
      <c r="A35" s="16" t="s">
        <v>42</v>
      </c>
      <c r="B35" s="65" t="s">
        <v>8</v>
      </c>
      <c r="C35" s="65"/>
      <c r="D35" s="65"/>
      <c r="E35" s="65"/>
      <c r="F35" s="51">
        <v>203856</v>
      </c>
      <c r="G35" s="42">
        <v>189326</v>
      </c>
    </row>
    <row r="36" spans="1:7" ht="12.75">
      <c r="A36" s="16" t="s">
        <v>43</v>
      </c>
      <c r="B36" s="65" t="s">
        <v>5</v>
      </c>
      <c r="C36" s="65"/>
      <c r="D36" s="65"/>
      <c r="E36" s="65"/>
      <c r="F36" s="51">
        <v>47131</v>
      </c>
      <c r="G36" s="42">
        <v>39552</v>
      </c>
    </row>
    <row r="37" spans="1:7" ht="12.75">
      <c r="A37" s="16" t="s">
        <v>44</v>
      </c>
      <c r="B37" s="81" t="s">
        <v>10</v>
      </c>
      <c r="C37" s="81"/>
      <c r="D37" s="81"/>
      <c r="E37" s="81"/>
      <c r="F37" s="51">
        <v>57719</v>
      </c>
      <c r="G37" s="42">
        <v>7298</v>
      </c>
    </row>
    <row r="38" spans="1:7" ht="12.75">
      <c r="A38" s="13"/>
      <c r="B38" s="75" t="s">
        <v>9</v>
      </c>
      <c r="C38" s="75"/>
      <c r="D38" s="75"/>
      <c r="E38" s="75"/>
      <c r="F38" s="52">
        <f>SUM(F39:F41)</f>
        <v>229508</v>
      </c>
      <c r="G38" s="43">
        <f>SUM(G39:G41)</f>
        <v>199083</v>
      </c>
    </row>
    <row r="39" spans="1:7" ht="12.75">
      <c r="A39" s="15" t="s">
        <v>45</v>
      </c>
      <c r="B39" s="65" t="s">
        <v>18</v>
      </c>
      <c r="C39" s="65"/>
      <c r="D39" s="65"/>
      <c r="E39" s="65"/>
      <c r="F39" s="51">
        <v>228131</v>
      </c>
      <c r="G39" s="42">
        <v>197706</v>
      </c>
    </row>
    <row r="40" spans="1:7" ht="12.75">
      <c r="A40" s="15" t="s">
        <v>46</v>
      </c>
      <c r="B40" s="65" t="s">
        <v>3</v>
      </c>
      <c r="C40" s="65"/>
      <c r="D40" s="65"/>
      <c r="E40" s="65"/>
      <c r="F40" s="53">
        <v>708</v>
      </c>
      <c r="G40" s="44">
        <v>708</v>
      </c>
    </row>
    <row r="41" spans="1:7" ht="12.75">
      <c r="A41" s="15" t="s">
        <v>47</v>
      </c>
      <c r="B41" s="65" t="s">
        <v>19</v>
      </c>
      <c r="C41" s="65"/>
      <c r="D41" s="65"/>
      <c r="E41" s="65"/>
      <c r="F41" s="53">
        <v>669</v>
      </c>
      <c r="G41" s="44">
        <v>669</v>
      </c>
    </row>
    <row r="42" spans="1:7" ht="12.75">
      <c r="A42" s="22" t="s">
        <v>48</v>
      </c>
      <c r="B42" s="78" t="s">
        <v>49</v>
      </c>
      <c r="C42" s="79"/>
      <c r="D42" s="79"/>
      <c r="E42" s="80"/>
      <c r="F42" s="54">
        <v>96521</v>
      </c>
      <c r="G42" s="45">
        <v>754681</v>
      </c>
    </row>
    <row r="43" spans="1:7" ht="12.75">
      <c r="A43" s="11"/>
      <c r="B43" s="64" t="s">
        <v>4</v>
      </c>
      <c r="C43" s="64"/>
      <c r="D43" s="64"/>
      <c r="E43" s="64"/>
      <c r="F43" s="55">
        <f>SUM(F32,F38,F42)</f>
        <v>965207</v>
      </c>
      <c r="G43" s="46">
        <f>SUM(G32,G38,G42)</f>
        <v>1511606</v>
      </c>
    </row>
    <row r="44" spans="1:7" ht="13.5" thickBot="1">
      <c r="A44" s="12"/>
      <c r="B44" s="62" t="s">
        <v>2</v>
      </c>
      <c r="C44" s="62"/>
      <c r="D44" s="62"/>
      <c r="E44" s="63"/>
      <c r="F44" s="56">
        <v>366</v>
      </c>
      <c r="G44" s="47">
        <v>366</v>
      </c>
    </row>
    <row r="45" ht="13.5" thickTop="1">
      <c r="A45" s="9"/>
    </row>
  </sheetData>
  <sheetProtection/>
  <mergeCells count="36">
    <mergeCell ref="A11:A12"/>
    <mergeCell ref="B18:E18"/>
    <mergeCell ref="B20:E20"/>
    <mergeCell ref="B17:E17"/>
    <mergeCell ref="F11:F12"/>
    <mergeCell ref="F29:F30"/>
    <mergeCell ref="E1:G1"/>
    <mergeCell ref="B11:E12"/>
    <mergeCell ref="B15:E15"/>
    <mergeCell ref="B16:E16"/>
    <mergeCell ref="A7:G7"/>
    <mergeCell ref="A5:G5"/>
    <mergeCell ref="A13:E13"/>
    <mergeCell ref="A4:G4"/>
    <mergeCell ref="B14:E14"/>
    <mergeCell ref="G11:G12"/>
    <mergeCell ref="B37:E37"/>
    <mergeCell ref="G29:G30"/>
    <mergeCell ref="A22:E22"/>
    <mergeCell ref="B40:E40"/>
    <mergeCell ref="B39:E39"/>
    <mergeCell ref="B19:E19"/>
    <mergeCell ref="B35:E35"/>
    <mergeCell ref="B34:E34"/>
    <mergeCell ref="B33:E33"/>
    <mergeCell ref="B21:E21"/>
    <mergeCell ref="B44:E44"/>
    <mergeCell ref="B43:E43"/>
    <mergeCell ref="B41:E41"/>
    <mergeCell ref="B29:E30"/>
    <mergeCell ref="B32:E32"/>
    <mergeCell ref="A31:E31"/>
    <mergeCell ref="B38:E38"/>
    <mergeCell ref="B36:E36"/>
    <mergeCell ref="A29:A30"/>
    <mergeCell ref="B42:E42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4.8515625" style="0" customWidth="1"/>
    <col min="4" max="4" width="12.8515625" style="0" customWidth="1"/>
    <col min="5" max="5" width="27.7109375" style="0" customWidth="1"/>
    <col min="6" max="7" width="10.8515625" style="0" customWidth="1"/>
  </cols>
  <sheetData>
    <row r="1" spans="5:7" ht="12.75">
      <c r="E1" s="91"/>
      <c r="F1" s="91"/>
      <c r="G1" s="91"/>
    </row>
    <row r="2" spans="5:7" ht="12.75">
      <c r="E2" s="8"/>
      <c r="F2" s="8"/>
      <c r="G2" s="8"/>
    </row>
    <row r="4" spans="1:7" ht="12.75">
      <c r="A4" s="103" t="s">
        <v>53</v>
      </c>
      <c r="B4" s="103"/>
      <c r="C4" s="103"/>
      <c r="D4" s="103"/>
      <c r="E4" s="103"/>
      <c r="F4" s="103"/>
      <c r="G4" s="103"/>
    </row>
    <row r="5" spans="1:7" ht="34.5" customHeight="1">
      <c r="A5" s="99" t="s">
        <v>13</v>
      </c>
      <c r="B5" s="99"/>
      <c r="C5" s="99"/>
      <c r="D5" s="99"/>
      <c r="E5" s="99"/>
      <c r="F5" s="99"/>
      <c r="G5" s="99"/>
    </row>
    <row r="6" spans="1:7" ht="12.75">
      <c r="A6" s="1"/>
      <c r="B6" s="1"/>
      <c r="C6" s="1"/>
      <c r="D6" s="1"/>
      <c r="E6" s="1"/>
      <c r="F6" s="1"/>
      <c r="G6" s="1"/>
    </row>
    <row r="7" spans="1:7" ht="15.75">
      <c r="A7" s="98" t="s">
        <v>26</v>
      </c>
      <c r="B7" s="98"/>
      <c r="C7" s="98"/>
      <c r="D7" s="98"/>
      <c r="E7" s="98"/>
      <c r="F7" s="98"/>
      <c r="G7" s="98"/>
    </row>
    <row r="8" spans="1:7" ht="12.75">
      <c r="A8" s="1"/>
      <c r="B8" s="1"/>
      <c r="C8" s="1"/>
      <c r="D8" s="1"/>
      <c r="E8" s="1"/>
      <c r="F8" s="1"/>
      <c r="G8" s="1"/>
    </row>
    <row r="9" spans="1:7" ht="2.25" customHeight="1" thickBot="1">
      <c r="A9" s="1"/>
      <c r="B9" s="1"/>
      <c r="C9" s="1"/>
      <c r="D9" s="1"/>
      <c r="E9" s="1"/>
      <c r="F9" s="1"/>
      <c r="G9" s="1"/>
    </row>
    <row r="10" ht="13.5" hidden="1" thickBot="1">
      <c r="G10" s="3" t="s">
        <v>0</v>
      </c>
    </row>
    <row r="11" spans="1:7" ht="13.5" customHeight="1" thickTop="1">
      <c r="A11" s="124" t="s">
        <v>39</v>
      </c>
      <c r="B11" s="117" t="s">
        <v>1</v>
      </c>
      <c r="C11" s="118"/>
      <c r="D11" s="118"/>
      <c r="E11" s="119"/>
      <c r="F11" s="110" t="s">
        <v>50</v>
      </c>
      <c r="G11" s="82" t="s">
        <v>51</v>
      </c>
    </row>
    <row r="12" spans="1:7" ht="12.75">
      <c r="A12" s="125"/>
      <c r="B12" s="120"/>
      <c r="C12" s="121"/>
      <c r="D12" s="121"/>
      <c r="E12" s="122"/>
      <c r="F12" s="111"/>
      <c r="G12" s="83"/>
    </row>
    <row r="13" spans="1:7" ht="12.75" customHeight="1">
      <c r="A13" s="100" t="s">
        <v>12</v>
      </c>
      <c r="B13" s="126"/>
      <c r="C13" s="126"/>
      <c r="D13" s="126"/>
      <c r="E13" s="127"/>
      <c r="F13" s="32"/>
      <c r="G13" s="25"/>
    </row>
    <row r="14" spans="1:10" ht="12.75">
      <c r="A14" s="14" t="s">
        <v>31</v>
      </c>
      <c r="B14" s="112" t="s">
        <v>20</v>
      </c>
      <c r="C14" s="104"/>
      <c r="D14" s="104"/>
      <c r="E14" s="105"/>
      <c r="F14" s="33">
        <v>437677</v>
      </c>
      <c r="G14" s="26">
        <v>436268</v>
      </c>
      <c r="H14" s="2"/>
      <c r="I14" s="2"/>
      <c r="J14" s="2"/>
    </row>
    <row r="15" spans="1:7" ht="12.75">
      <c r="A15" s="17" t="s">
        <v>32</v>
      </c>
      <c r="B15" s="123" t="s">
        <v>21</v>
      </c>
      <c r="C15" s="96"/>
      <c r="D15" s="96"/>
      <c r="E15" s="97"/>
      <c r="F15" s="58">
        <v>184309</v>
      </c>
      <c r="G15" s="60">
        <v>160957</v>
      </c>
    </row>
    <row r="16" spans="1:7" ht="12.75">
      <c r="A16" s="18" t="s">
        <v>33</v>
      </c>
      <c r="B16" s="123" t="s">
        <v>17</v>
      </c>
      <c r="C16" s="96"/>
      <c r="D16" s="96"/>
      <c r="E16" s="97"/>
      <c r="F16" s="33">
        <v>27953</v>
      </c>
      <c r="G16" s="26">
        <v>29747</v>
      </c>
    </row>
    <row r="17" spans="1:10" ht="12.75">
      <c r="A17" s="19" t="s">
        <v>34</v>
      </c>
      <c r="B17" s="112" t="s">
        <v>27</v>
      </c>
      <c r="C17" s="104"/>
      <c r="D17" s="104"/>
      <c r="E17" s="105"/>
      <c r="F17" s="36">
        <v>55009</v>
      </c>
      <c r="G17" s="29">
        <v>45267</v>
      </c>
      <c r="H17" s="2"/>
      <c r="I17" s="2"/>
      <c r="J17" s="2"/>
    </row>
    <row r="18" spans="1:7" ht="12.75">
      <c r="A18" s="20" t="s">
        <v>35</v>
      </c>
      <c r="B18" s="123" t="s">
        <v>22</v>
      </c>
      <c r="C18" s="96"/>
      <c r="D18" s="96"/>
      <c r="E18" s="97"/>
      <c r="F18" s="59">
        <v>0</v>
      </c>
      <c r="G18" s="61">
        <v>685</v>
      </c>
    </row>
    <row r="19" spans="1:10" ht="12.75">
      <c r="A19" s="14" t="s">
        <v>36</v>
      </c>
      <c r="B19" s="113" t="s">
        <v>23</v>
      </c>
      <c r="C19" s="87"/>
      <c r="D19" s="87"/>
      <c r="E19" s="88"/>
      <c r="F19" s="33">
        <v>209</v>
      </c>
      <c r="G19" s="26">
        <v>0</v>
      </c>
      <c r="H19" s="2"/>
      <c r="I19" s="2"/>
      <c r="J19" s="2"/>
    </row>
    <row r="20" spans="1:10" ht="12.75">
      <c r="A20" s="14" t="s">
        <v>37</v>
      </c>
      <c r="B20" s="113" t="s">
        <v>24</v>
      </c>
      <c r="C20" s="87"/>
      <c r="D20" s="87"/>
      <c r="E20" s="88"/>
      <c r="F20" s="33">
        <v>3759</v>
      </c>
      <c r="G20" s="26">
        <v>3759</v>
      </c>
      <c r="H20" s="2"/>
      <c r="I20" s="2"/>
      <c r="J20" s="2"/>
    </row>
    <row r="21" spans="1:10" ht="12.75">
      <c r="A21" s="14" t="s">
        <v>38</v>
      </c>
      <c r="B21" s="113" t="s">
        <v>25</v>
      </c>
      <c r="C21" s="87"/>
      <c r="D21" s="87"/>
      <c r="E21" s="88"/>
      <c r="F21" s="33">
        <v>211334</v>
      </c>
      <c r="G21" s="26">
        <v>878567</v>
      </c>
      <c r="H21" s="2"/>
      <c r="I21" s="2"/>
      <c r="J21" s="2"/>
    </row>
    <row r="22" spans="1:10" ht="13.5" thickBot="1">
      <c r="A22" s="84" t="s">
        <v>11</v>
      </c>
      <c r="B22" s="135"/>
      <c r="C22" s="135"/>
      <c r="D22" s="135"/>
      <c r="E22" s="136"/>
      <c r="F22" s="38">
        <f>SUM(F14:F21)</f>
        <v>920250</v>
      </c>
      <c r="G22" s="31">
        <f>SUM(G14:G21)</f>
        <v>1555250</v>
      </c>
      <c r="H22" s="7"/>
      <c r="I22" s="7"/>
      <c r="J22" s="7"/>
    </row>
    <row r="23" spans="1:10" ht="13.5" thickTop="1">
      <c r="A23" s="5"/>
      <c r="B23" s="4"/>
      <c r="C23" s="4"/>
      <c r="D23" s="4"/>
      <c r="E23" s="4"/>
      <c r="F23" s="4"/>
      <c r="G23" s="6"/>
      <c r="H23" s="7"/>
      <c r="I23" s="7"/>
      <c r="J23" s="7"/>
    </row>
    <row r="24" spans="1:10" ht="12.75">
      <c r="A24" s="5"/>
      <c r="B24" s="4"/>
      <c r="C24" s="4"/>
      <c r="D24" s="4"/>
      <c r="E24" s="4"/>
      <c r="F24" s="4"/>
      <c r="G24" s="6"/>
      <c r="H24" s="7"/>
      <c r="I24" s="7"/>
      <c r="J24" s="7"/>
    </row>
    <row r="25" spans="1:10" ht="12.75">
      <c r="A25" s="5"/>
      <c r="B25" s="4"/>
      <c r="C25" s="4"/>
      <c r="D25" s="4"/>
      <c r="E25" s="4"/>
      <c r="F25" s="4"/>
      <c r="G25" s="6"/>
      <c r="H25" s="7"/>
      <c r="I25" s="7"/>
      <c r="J25" s="7"/>
    </row>
    <row r="26" spans="1:10" ht="2.25" customHeight="1" thickBot="1">
      <c r="A26" s="5"/>
      <c r="B26" s="4"/>
      <c r="C26" s="4"/>
      <c r="D26" s="4"/>
      <c r="E26" s="4"/>
      <c r="F26" s="4"/>
      <c r="G26" s="6"/>
      <c r="H26" s="7"/>
      <c r="I26" s="7"/>
      <c r="J26" s="7"/>
    </row>
    <row r="27" spans="1:10" ht="13.5" customHeight="1" hidden="1" thickBot="1">
      <c r="A27" s="5"/>
      <c r="B27" s="4"/>
      <c r="C27" s="4"/>
      <c r="D27" s="4"/>
      <c r="E27" s="4"/>
      <c r="F27" s="4"/>
      <c r="G27" s="6"/>
      <c r="H27" s="7"/>
      <c r="I27" s="7"/>
      <c r="J27" s="7"/>
    </row>
    <row r="28" spans="8:10" ht="13.5" customHeight="1" hidden="1" thickBot="1">
      <c r="H28" s="7"/>
      <c r="I28" s="7"/>
      <c r="J28" s="7"/>
    </row>
    <row r="29" spans="1:10" ht="13.5" customHeight="1" thickTop="1">
      <c r="A29" s="124" t="s">
        <v>39</v>
      </c>
      <c r="B29" s="117" t="s">
        <v>1</v>
      </c>
      <c r="C29" s="118"/>
      <c r="D29" s="118"/>
      <c r="E29" s="119"/>
      <c r="F29" s="110" t="s">
        <v>50</v>
      </c>
      <c r="G29" s="82" t="s">
        <v>51</v>
      </c>
      <c r="H29" s="7"/>
      <c r="I29" s="7"/>
      <c r="J29" s="7"/>
    </row>
    <row r="30" spans="1:10" ht="12.75">
      <c r="A30" s="125"/>
      <c r="B30" s="120"/>
      <c r="C30" s="121"/>
      <c r="D30" s="121"/>
      <c r="E30" s="122"/>
      <c r="F30" s="111"/>
      <c r="G30" s="83"/>
      <c r="H30" s="7"/>
      <c r="I30" s="7"/>
      <c r="J30" s="7"/>
    </row>
    <row r="31" spans="1:10" ht="12.75">
      <c r="A31" s="72" t="s">
        <v>14</v>
      </c>
      <c r="B31" s="132"/>
      <c r="C31" s="132"/>
      <c r="D31" s="132"/>
      <c r="E31" s="133"/>
      <c r="F31" s="48"/>
      <c r="G31" s="39"/>
      <c r="H31" s="7"/>
      <c r="I31" s="7"/>
      <c r="J31" s="7"/>
    </row>
    <row r="32" spans="1:7" ht="12.75">
      <c r="A32" s="10"/>
      <c r="B32" s="70" t="s">
        <v>6</v>
      </c>
      <c r="C32" s="70"/>
      <c r="D32" s="70"/>
      <c r="E32" s="71"/>
      <c r="F32" s="49">
        <f>SUM(F33:F37)</f>
        <v>424845</v>
      </c>
      <c r="G32" s="40">
        <f>SUM(G33:G37)</f>
        <v>363978</v>
      </c>
    </row>
    <row r="33" spans="1:7" ht="12.75">
      <c r="A33" s="23" t="s">
        <v>40</v>
      </c>
      <c r="B33" s="114" t="s">
        <v>7</v>
      </c>
      <c r="C33" s="115"/>
      <c r="D33" s="115"/>
      <c r="E33" s="116"/>
      <c r="F33" s="50">
        <v>173457</v>
      </c>
      <c r="G33" s="41">
        <v>168423</v>
      </c>
    </row>
    <row r="34" spans="1:7" ht="12.75">
      <c r="A34" s="23" t="s">
        <v>41</v>
      </c>
      <c r="B34" s="114" t="s">
        <v>16</v>
      </c>
      <c r="C34" s="115"/>
      <c r="D34" s="115"/>
      <c r="E34" s="116"/>
      <c r="F34" s="51">
        <v>29472</v>
      </c>
      <c r="G34" s="42">
        <v>29426</v>
      </c>
    </row>
    <row r="35" spans="1:7" ht="12.75">
      <c r="A35" s="18" t="s">
        <v>42</v>
      </c>
      <c r="B35" s="114" t="s">
        <v>8</v>
      </c>
      <c r="C35" s="115"/>
      <c r="D35" s="115"/>
      <c r="E35" s="116"/>
      <c r="F35" s="51">
        <v>145000</v>
      </c>
      <c r="G35" s="42">
        <v>144715</v>
      </c>
    </row>
    <row r="36" spans="1:7" ht="12.75">
      <c r="A36" s="18" t="s">
        <v>43</v>
      </c>
      <c r="B36" s="114" t="s">
        <v>5</v>
      </c>
      <c r="C36" s="115"/>
      <c r="D36" s="115"/>
      <c r="E36" s="116"/>
      <c r="F36" s="51">
        <v>19197</v>
      </c>
      <c r="G36" s="42">
        <v>14116</v>
      </c>
    </row>
    <row r="37" spans="1:7" ht="12.75">
      <c r="A37" s="18" t="s">
        <v>44</v>
      </c>
      <c r="B37" s="123" t="s">
        <v>10</v>
      </c>
      <c r="C37" s="96"/>
      <c r="D37" s="96"/>
      <c r="E37" s="97"/>
      <c r="F37" s="51">
        <v>57719</v>
      </c>
      <c r="G37" s="42">
        <v>7298</v>
      </c>
    </row>
    <row r="38" spans="1:7" ht="12.75">
      <c r="A38" s="13"/>
      <c r="B38" s="134" t="s">
        <v>9</v>
      </c>
      <c r="C38" s="70"/>
      <c r="D38" s="70"/>
      <c r="E38" s="71"/>
      <c r="F38" s="52">
        <f>SUM(F39:F41)</f>
        <v>228724</v>
      </c>
      <c r="G38" s="43">
        <f>SUM(G39:G41)</f>
        <v>198924</v>
      </c>
    </row>
    <row r="39" spans="1:7" ht="12.75">
      <c r="A39" s="23" t="s">
        <v>45</v>
      </c>
      <c r="B39" s="114" t="s">
        <v>18</v>
      </c>
      <c r="C39" s="115"/>
      <c r="D39" s="115"/>
      <c r="E39" s="116"/>
      <c r="F39" s="51">
        <v>227347</v>
      </c>
      <c r="G39" s="42">
        <v>197547</v>
      </c>
    </row>
    <row r="40" spans="1:7" ht="12.75">
      <c r="A40" s="23" t="s">
        <v>46</v>
      </c>
      <c r="B40" s="114" t="s">
        <v>3</v>
      </c>
      <c r="C40" s="115"/>
      <c r="D40" s="115"/>
      <c r="E40" s="116"/>
      <c r="F40" s="53">
        <v>708</v>
      </c>
      <c r="G40" s="44">
        <v>708</v>
      </c>
    </row>
    <row r="41" spans="1:7" ht="12.75">
      <c r="A41" s="23" t="s">
        <v>47</v>
      </c>
      <c r="B41" s="114" t="s">
        <v>19</v>
      </c>
      <c r="C41" s="115"/>
      <c r="D41" s="115"/>
      <c r="E41" s="116"/>
      <c r="F41" s="53">
        <v>669</v>
      </c>
      <c r="G41" s="44">
        <v>669</v>
      </c>
    </row>
    <row r="42" spans="1:7" ht="12.75">
      <c r="A42" s="22" t="s">
        <v>48</v>
      </c>
      <c r="B42" s="78" t="s">
        <v>49</v>
      </c>
      <c r="C42" s="79"/>
      <c r="D42" s="79"/>
      <c r="E42" s="80"/>
      <c r="F42" s="54">
        <v>96521</v>
      </c>
      <c r="G42" s="45">
        <v>754681</v>
      </c>
    </row>
    <row r="43" spans="1:7" ht="12.75">
      <c r="A43" s="11"/>
      <c r="B43" s="129" t="s">
        <v>4</v>
      </c>
      <c r="C43" s="130"/>
      <c r="D43" s="130"/>
      <c r="E43" s="131"/>
      <c r="F43" s="55">
        <f>SUM(F32,F38,F42)</f>
        <v>750090</v>
      </c>
      <c r="G43" s="46">
        <f>SUM(G32,G38,G42)</f>
        <v>1317583</v>
      </c>
    </row>
    <row r="44" spans="1:7" ht="13.5" thickBot="1">
      <c r="A44" s="12"/>
      <c r="B44" s="128" t="s">
        <v>2</v>
      </c>
      <c r="C44" s="62"/>
      <c r="D44" s="62"/>
      <c r="E44" s="63"/>
      <c r="F44" s="56">
        <v>326</v>
      </c>
      <c r="G44" s="47">
        <v>326</v>
      </c>
    </row>
    <row r="45" ht="13.5" thickTop="1">
      <c r="A45" s="9"/>
    </row>
  </sheetData>
  <sheetProtection/>
  <mergeCells count="36">
    <mergeCell ref="A29:A30"/>
    <mergeCell ref="B37:E37"/>
    <mergeCell ref="G29:G30"/>
    <mergeCell ref="A22:E22"/>
    <mergeCell ref="B18:E18"/>
    <mergeCell ref="B20:E20"/>
    <mergeCell ref="F29:F30"/>
    <mergeCell ref="B44:E44"/>
    <mergeCell ref="B43:E43"/>
    <mergeCell ref="B41:E41"/>
    <mergeCell ref="B29:E30"/>
    <mergeCell ref="B32:E32"/>
    <mergeCell ref="A31:E31"/>
    <mergeCell ref="B38:E38"/>
    <mergeCell ref="B39:E39"/>
    <mergeCell ref="B42:E42"/>
    <mergeCell ref="B36:E36"/>
    <mergeCell ref="E1:G1"/>
    <mergeCell ref="B11:E12"/>
    <mergeCell ref="B15:E15"/>
    <mergeCell ref="B16:E16"/>
    <mergeCell ref="A7:G7"/>
    <mergeCell ref="A11:A12"/>
    <mergeCell ref="A13:E13"/>
    <mergeCell ref="A5:G5"/>
    <mergeCell ref="A4:G4"/>
    <mergeCell ref="F11:F12"/>
    <mergeCell ref="B17:E17"/>
    <mergeCell ref="B14:E14"/>
    <mergeCell ref="G11:G12"/>
    <mergeCell ref="B21:E21"/>
    <mergeCell ref="B19:E19"/>
    <mergeCell ref="B40:E40"/>
    <mergeCell ref="B35:E35"/>
    <mergeCell ref="B34:E34"/>
    <mergeCell ref="B33:E33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5.00390625" style="0" bestFit="1" customWidth="1"/>
    <col min="4" max="4" width="12.8515625" style="0" customWidth="1"/>
    <col min="5" max="5" width="27.57421875" style="0" customWidth="1"/>
    <col min="6" max="7" width="10.8515625" style="0" customWidth="1"/>
  </cols>
  <sheetData>
    <row r="1" spans="5:7" ht="12.75">
      <c r="E1" s="91"/>
      <c r="F1" s="91"/>
      <c r="G1" s="91"/>
    </row>
    <row r="2" spans="5:7" ht="12.75">
      <c r="E2" s="8"/>
      <c r="F2" s="8"/>
      <c r="G2" s="8"/>
    </row>
    <row r="4" spans="1:7" ht="12.75">
      <c r="A4" s="103" t="s">
        <v>54</v>
      </c>
      <c r="B4" s="103"/>
      <c r="C4" s="103"/>
      <c r="D4" s="103"/>
      <c r="E4" s="103"/>
      <c r="F4" s="103"/>
      <c r="G4" s="103"/>
    </row>
    <row r="5" spans="1:7" ht="34.5" customHeight="1">
      <c r="A5" s="99" t="s">
        <v>13</v>
      </c>
      <c r="B5" s="99"/>
      <c r="C5" s="99"/>
      <c r="D5" s="99"/>
      <c r="E5" s="99"/>
      <c r="F5" s="99"/>
      <c r="G5" s="99"/>
    </row>
    <row r="6" spans="1:7" ht="12.75">
      <c r="A6" s="1"/>
      <c r="B6" s="1"/>
      <c r="C6" s="1"/>
      <c r="D6" s="1"/>
      <c r="E6" s="1"/>
      <c r="F6" s="1"/>
      <c r="G6" s="1"/>
    </row>
    <row r="7" spans="1:7" ht="15.75">
      <c r="A7" s="98" t="s">
        <v>28</v>
      </c>
      <c r="B7" s="98"/>
      <c r="C7" s="98"/>
      <c r="D7" s="98"/>
      <c r="E7" s="98"/>
      <c r="F7" s="98"/>
      <c r="G7" s="98"/>
    </row>
    <row r="8" spans="1:7" ht="12.75">
      <c r="A8" s="1"/>
      <c r="B8" s="1"/>
      <c r="C8" s="1"/>
      <c r="D8" s="1"/>
      <c r="E8" s="1"/>
      <c r="F8" s="1"/>
      <c r="G8" s="1"/>
    </row>
    <row r="9" spans="1:7" ht="2.25" customHeight="1" thickBot="1">
      <c r="A9" s="1"/>
      <c r="B9" s="1"/>
      <c r="C9" s="1"/>
      <c r="D9" s="1"/>
      <c r="E9" s="1"/>
      <c r="F9" s="1"/>
      <c r="G9" s="1"/>
    </row>
    <row r="10" ht="13.5" hidden="1" thickBot="1">
      <c r="G10" s="3" t="s">
        <v>0</v>
      </c>
    </row>
    <row r="11" spans="1:7" ht="13.5" customHeight="1" thickTop="1">
      <c r="A11" s="137" t="s">
        <v>39</v>
      </c>
      <c r="B11" s="92" t="s">
        <v>1</v>
      </c>
      <c r="C11" s="92"/>
      <c r="D11" s="92"/>
      <c r="E11" s="66"/>
      <c r="F11" s="110" t="s">
        <v>50</v>
      </c>
      <c r="G11" s="82" t="s">
        <v>51</v>
      </c>
    </row>
    <row r="12" spans="1:7" ht="12.75">
      <c r="A12" s="77"/>
      <c r="B12" s="93"/>
      <c r="C12" s="93"/>
      <c r="D12" s="93"/>
      <c r="E12" s="68"/>
      <c r="F12" s="111"/>
      <c r="G12" s="83"/>
    </row>
    <row r="13" spans="1:7" ht="12.75">
      <c r="A13" s="100" t="s">
        <v>12</v>
      </c>
      <c r="B13" s="101"/>
      <c r="C13" s="101"/>
      <c r="D13" s="101"/>
      <c r="E13" s="102"/>
      <c r="F13" s="32"/>
      <c r="G13" s="25"/>
    </row>
    <row r="14" spans="1:10" ht="12.75">
      <c r="A14" s="14" t="s">
        <v>31</v>
      </c>
      <c r="B14" s="104" t="s">
        <v>20</v>
      </c>
      <c r="C14" s="104"/>
      <c r="D14" s="104"/>
      <c r="E14" s="105"/>
      <c r="F14" s="33">
        <v>0</v>
      </c>
      <c r="G14" s="26">
        <v>25</v>
      </c>
      <c r="H14" s="2"/>
      <c r="I14" s="2"/>
      <c r="J14" s="2"/>
    </row>
    <row r="15" spans="1:7" ht="12.75">
      <c r="A15" s="17" t="s">
        <v>32</v>
      </c>
      <c r="B15" s="94" t="s">
        <v>21</v>
      </c>
      <c r="C15" s="94"/>
      <c r="D15" s="94"/>
      <c r="E15" s="95"/>
      <c r="F15" s="58">
        <v>0</v>
      </c>
      <c r="G15" s="60">
        <v>0</v>
      </c>
    </row>
    <row r="16" spans="1:7" ht="12.75">
      <c r="A16" s="18" t="s">
        <v>33</v>
      </c>
      <c r="B16" s="96" t="s">
        <v>17</v>
      </c>
      <c r="C16" s="96"/>
      <c r="D16" s="96"/>
      <c r="E16" s="97"/>
      <c r="F16" s="33">
        <v>0</v>
      </c>
      <c r="G16" s="26">
        <v>0</v>
      </c>
    </row>
    <row r="17" spans="1:10" ht="12.75">
      <c r="A17" s="19" t="s">
        <v>34</v>
      </c>
      <c r="B17" s="108" t="s">
        <v>27</v>
      </c>
      <c r="C17" s="108"/>
      <c r="D17" s="108"/>
      <c r="E17" s="109"/>
      <c r="F17" s="36">
        <v>664</v>
      </c>
      <c r="G17" s="29">
        <v>472</v>
      </c>
      <c r="H17" s="2"/>
      <c r="I17" s="2"/>
      <c r="J17" s="2"/>
    </row>
    <row r="18" spans="1:7" ht="12.75">
      <c r="A18" s="20" t="s">
        <v>35</v>
      </c>
      <c r="B18" s="106" t="s">
        <v>22</v>
      </c>
      <c r="C18" s="106"/>
      <c r="D18" s="106"/>
      <c r="E18" s="107"/>
      <c r="F18" s="59">
        <v>0</v>
      </c>
      <c r="G18" s="61">
        <v>0</v>
      </c>
    </row>
    <row r="19" spans="1:10" ht="12.75">
      <c r="A19" s="14" t="s">
        <v>36</v>
      </c>
      <c r="B19" s="87" t="s">
        <v>23</v>
      </c>
      <c r="C19" s="87"/>
      <c r="D19" s="87"/>
      <c r="E19" s="88"/>
      <c r="F19" s="33">
        <v>0</v>
      </c>
      <c r="G19" s="26">
        <v>0</v>
      </c>
      <c r="H19" s="2"/>
      <c r="I19" s="2"/>
      <c r="J19" s="2"/>
    </row>
    <row r="20" spans="1:10" ht="12.75">
      <c r="A20" s="14" t="s">
        <v>37</v>
      </c>
      <c r="B20" s="87" t="s">
        <v>24</v>
      </c>
      <c r="C20" s="89"/>
      <c r="D20" s="89"/>
      <c r="E20" s="90"/>
      <c r="F20" s="33">
        <v>0</v>
      </c>
      <c r="G20" s="26">
        <v>0</v>
      </c>
      <c r="H20" s="2"/>
      <c r="I20" s="2"/>
      <c r="J20" s="2"/>
    </row>
    <row r="21" spans="1:10" ht="12.75">
      <c r="A21" s="14" t="s">
        <v>38</v>
      </c>
      <c r="B21" s="87" t="s">
        <v>25</v>
      </c>
      <c r="C21" s="89"/>
      <c r="D21" s="89"/>
      <c r="E21" s="90"/>
      <c r="F21" s="33">
        <v>6960</v>
      </c>
      <c r="G21" s="26">
        <v>6960</v>
      </c>
      <c r="H21" s="2"/>
      <c r="I21" s="2"/>
      <c r="J21" s="2"/>
    </row>
    <row r="22" spans="1:10" ht="13.5" thickBot="1">
      <c r="A22" s="84" t="s">
        <v>11</v>
      </c>
      <c r="B22" s="85"/>
      <c r="C22" s="85"/>
      <c r="D22" s="85"/>
      <c r="E22" s="86"/>
      <c r="F22" s="38">
        <f>SUM(F14:F21)</f>
        <v>7624</v>
      </c>
      <c r="G22" s="31">
        <f>SUM(G14:G21)</f>
        <v>7457</v>
      </c>
      <c r="H22" s="7"/>
      <c r="I22" s="7"/>
      <c r="J22" s="7"/>
    </row>
    <row r="23" spans="1:10" ht="13.5" thickTop="1">
      <c r="A23" s="5"/>
      <c r="B23" s="4"/>
      <c r="C23" s="4"/>
      <c r="D23" s="4"/>
      <c r="E23" s="4"/>
      <c r="F23" s="4"/>
      <c r="G23" s="6"/>
      <c r="H23" s="7"/>
      <c r="I23" s="7"/>
      <c r="J23" s="7"/>
    </row>
    <row r="24" spans="1:10" ht="12.75">
      <c r="A24" s="5"/>
      <c r="B24" s="4"/>
      <c r="C24" s="4"/>
      <c r="D24" s="4"/>
      <c r="E24" s="4"/>
      <c r="F24" s="4"/>
      <c r="G24" s="6"/>
      <c r="H24" s="7"/>
      <c r="I24" s="7"/>
      <c r="J24" s="7"/>
    </row>
    <row r="25" spans="1:10" ht="12.75">
      <c r="A25" s="5"/>
      <c r="B25" s="4"/>
      <c r="C25" s="4"/>
      <c r="D25" s="4"/>
      <c r="E25" s="4"/>
      <c r="F25" s="4"/>
      <c r="G25" s="6"/>
      <c r="H25" s="7"/>
      <c r="I25" s="7"/>
      <c r="J25" s="7"/>
    </row>
    <row r="26" spans="1:10" ht="2.25" customHeight="1" thickBot="1">
      <c r="A26" s="5"/>
      <c r="B26" s="4"/>
      <c r="C26" s="4"/>
      <c r="D26" s="4"/>
      <c r="E26" s="4"/>
      <c r="F26" s="4"/>
      <c r="G26" s="6"/>
      <c r="H26" s="7"/>
      <c r="I26" s="7"/>
      <c r="J26" s="7"/>
    </row>
    <row r="27" spans="1:10" ht="13.5" hidden="1" thickBot="1">
      <c r="A27" s="5"/>
      <c r="B27" s="4"/>
      <c r="C27" s="4"/>
      <c r="D27" s="4"/>
      <c r="E27" s="4"/>
      <c r="F27" s="4"/>
      <c r="G27" s="6"/>
      <c r="H27" s="7"/>
      <c r="I27" s="7"/>
      <c r="J27" s="7"/>
    </row>
    <row r="28" spans="8:10" ht="13.5" hidden="1" thickBot="1">
      <c r="H28" s="7"/>
      <c r="I28" s="7"/>
      <c r="J28" s="7"/>
    </row>
    <row r="29" spans="1:10" ht="13.5" thickTop="1">
      <c r="A29" s="137" t="s">
        <v>39</v>
      </c>
      <c r="B29" s="66" t="s">
        <v>1</v>
      </c>
      <c r="C29" s="67"/>
      <c r="D29" s="67"/>
      <c r="E29" s="67"/>
      <c r="F29" s="110" t="s">
        <v>50</v>
      </c>
      <c r="G29" s="82" t="s">
        <v>51</v>
      </c>
      <c r="H29" s="7"/>
      <c r="I29" s="7"/>
      <c r="J29" s="7"/>
    </row>
    <row r="30" spans="1:10" ht="12.75">
      <c r="A30" s="77"/>
      <c r="B30" s="68"/>
      <c r="C30" s="69"/>
      <c r="D30" s="69"/>
      <c r="E30" s="69"/>
      <c r="F30" s="111"/>
      <c r="G30" s="83"/>
      <c r="H30" s="7"/>
      <c r="I30" s="7"/>
      <c r="J30" s="7"/>
    </row>
    <row r="31" spans="1:10" ht="12.75">
      <c r="A31" s="72" t="s">
        <v>14</v>
      </c>
      <c r="B31" s="73"/>
      <c r="C31" s="73"/>
      <c r="D31" s="73"/>
      <c r="E31" s="74"/>
      <c r="F31" s="48"/>
      <c r="G31" s="39"/>
      <c r="H31" s="7"/>
      <c r="I31" s="7"/>
      <c r="J31" s="7"/>
    </row>
    <row r="32" spans="1:7" ht="12.75">
      <c r="A32" s="10"/>
      <c r="B32" s="70" t="s">
        <v>6</v>
      </c>
      <c r="C32" s="70"/>
      <c r="D32" s="70"/>
      <c r="E32" s="71"/>
      <c r="F32" s="49">
        <f>SUM(F33:F37)</f>
        <v>73809</v>
      </c>
      <c r="G32" s="40">
        <f>SUM(G33:G37)</f>
        <v>66193</v>
      </c>
    </row>
    <row r="33" spans="1:7" ht="12.75">
      <c r="A33" s="23" t="s">
        <v>40</v>
      </c>
      <c r="B33" s="65" t="s">
        <v>7</v>
      </c>
      <c r="C33" s="65"/>
      <c r="D33" s="65"/>
      <c r="E33" s="65"/>
      <c r="F33" s="50">
        <v>27614</v>
      </c>
      <c r="G33" s="41">
        <v>27382</v>
      </c>
    </row>
    <row r="34" spans="1:7" ht="12.75">
      <c r="A34" s="23" t="s">
        <v>41</v>
      </c>
      <c r="B34" s="65" t="s">
        <v>16</v>
      </c>
      <c r="C34" s="65"/>
      <c r="D34" s="65"/>
      <c r="E34" s="65"/>
      <c r="F34" s="51">
        <v>7782</v>
      </c>
      <c r="G34" s="42">
        <v>7705</v>
      </c>
    </row>
    <row r="35" spans="1:7" ht="12.75">
      <c r="A35" s="18" t="s">
        <v>42</v>
      </c>
      <c r="B35" s="65" t="s">
        <v>8</v>
      </c>
      <c r="C35" s="65"/>
      <c r="D35" s="65"/>
      <c r="E35" s="65"/>
      <c r="F35" s="51">
        <v>10479</v>
      </c>
      <c r="G35" s="42">
        <v>5670</v>
      </c>
    </row>
    <row r="36" spans="1:7" ht="12.75">
      <c r="A36" s="18" t="s">
        <v>43</v>
      </c>
      <c r="B36" s="65" t="s">
        <v>5</v>
      </c>
      <c r="C36" s="65"/>
      <c r="D36" s="65"/>
      <c r="E36" s="65"/>
      <c r="F36" s="51">
        <v>27934</v>
      </c>
      <c r="G36" s="42">
        <v>25436</v>
      </c>
    </row>
    <row r="37" spans="1:7" ht="12.75">
      <c r="A37" s="18" t="s">
        <v>44</v>
      </c>
      <c r="B37" s="81" t="s">
        <v>10</v>
      </c>
      <c r="C37" s="81"/>
      <c r="D37" s="81"/>
      <c r="E37" s="81"/>
      <c r="F37" s="51">
        <v>0</v>
      </c>
      <c r="G37" s="42">
        <v>0</v>
      </c>
    </row>
    <row r="38" spans="1:7" ht="12.75">
      <c r="A38" s="13"/>
      <c r="B38" s="75" t="s">
        <v>9</v>
      </c>
      <c r="C38" s="75"/>
      <c r="D38" s="75"/>
      <c r="E38" s="75"/>
      <c r="F38" s="52">
        <f>SUM(F39:F41)</f>
        <v>127</v>
      </c>
      <c r="G38" s="43">
        <f>SUM(G39:G41)</f>
        <v>26</v>
      </c>
    </row>
    <row r="39" spans="1:7" ht="12.75">
      <c r="A39" s="23" t="s">
        <v>45</v>
      </c>
      <c r="B39" s="65" t="s">
        <v>18</v>
      </c>
      <c r="C39" s="65"/>
      <c r="D39" s="65"/>
      <c r="E39" s="65"/>
      <c r="F39" s="51">
        <v>127</v>
      </c>
      <c r="G39" s="42">
        <v>26</v>
      </c>
    </row>
    <row r="40" spans="1:7" ht="12.75">
      <c r="A40" s="23" t="s">
        <v>46</v>
      </c>
      <c r="B40" s="65" t="s">
        <v>3</v>
      </c>
      <c r="C40" s="65"/>
      <c r="D40" s="65"/>
      <c r="E40" s="65"/>
      <c r="F40" s="53">
        <v>0</v>
      </c>
      <c r="G40" s="44">
        <v>0</v>
      </c>
    </row>
    <row r="41" spans="1:7" ht="12.75">
      <c r="A41" s="23" t="s">
        <v>47</v>
      </c>
      <c r="B41" s="65" t="s">
        <v>19</v>
      </c>
      <c r="C41" s="65"/>
      <c r="D41" s="65"/>
      <c r="E41" s="65"/>
      <c r="F41" s="53">
        <v>0</v>
      </c>
      <c r="G41" s="44">
        <v>0</v>
      </c>
    </row>
    <row r="42" spans="1:7" ht="12.75">
      <c r="A42" s="23" t="s">
        <v>48</v>
      </c>
      <c r="B42" s="78" t="s">
        <v>49</v>
      </c>
      <c r="C42" s="79"/>
      <c r="D42" s="79"/>
      <c r="E42" s="80"/>
      <c r="F42" s="54">
        <v>0</v>
      </c>
      <c r="G42" s="45">
        <v>0</v>
      </c>
    </row>
    <row r="43" spans="1:7" ht="12.75">
      <c r="A43" s="11"/>
      <c r="B43" s="64" t="s">
        <v>4</v>
      </c>
      <c r="C43" s="64"/>
      <c r="D43" s="64"/>
      <c r="E43" s="64"/>
      <c r="F43" s="55">
        <f>SUM(F32,F38,F42)</f>
        <v>73936</v>
      </c>
      <c r="G43" s="46">
        <f>SUM(G32,G38,G42)</f>
        <v>66219</v>
      </c>
    </row>
    <row r="44" spans="1:7" ht="13.5" thickBot="1">
      <c r="A44" s="12"/>
      <c r="B44" s="62" t="s">
        <v>2</v>
      </c>
      <c r="C44" s="62"/>
      <c r="D44" s="62"/>
      <c r="E44" s="63"/>
      <c r="F44" s="56">
        <v>11</v>
      </c>
      <c r="G44" s="47">
        <v>11</v>
      </c>
    </row>
    <row r="45" ht="13.5" thickTop="1">
      <c r="A45" s="9"/>
    </row>
  </sheetData>
  <sheetProtection/>
  <mergeCells count="36">
    <mergeCell ref="A11:A12"/>
    <mergeCell ref="B18:E18"/>
    <mergeCell ref="B20:E20"/>
    <mergeCell ref="B17:E17"/>
    <mergeCell ref="F11:F12"/>
    <mergeCell ref="F29:F30"/>
    <mergeCell ref="E1:G1"/>
    <mergeCell ref="B11:E12"/>
    <mergeCell ref="B15:E15"/>
    <mergeCell ref="B16:E16"/>
    <mergeCell ref="A7:G7"/>
    <mergeCell ref="A5:G5"/>
    <mergeCell ref="A13:E13"/>
    <mergeCell ref="A4:G4"/>
    <mergeCell ref="B14:E14"/>
    <mergeCell ref="G11:G12"/>
    <mergeCell ref="B37:E37"/>
    <mergeCell ref="G29:G30"/>
    <mergeCell ref="A22:E22"/>
    <mergeCell ref="B40:E40"/>
    <mergeCell ref="B39:E39"/>
    <mergeCell ref="B19:E19"/>
    <mergeCell ref="B35:E35"/>
    <mergeCell ref="B34:E34"/>
    <mergeCell ref="B33:E33"/>
    <mergeCell ref="B21:E21"/>
    <mergeCell ref="B44:E44"/>
    <mergeCell ref="B43:E43"/>
    <mergeCell ref="B41:E41"/>
    <mergeCell ref="B29:E30"/>
    <mergeCell ref="B32:E32"/>
    <mergeCell ref="A31:E31"/>
    <mergeCell ref="B38:E38"/>
    <mergeCell ref="B36:E36"/>
    <mergeCell ref="A29:A30"/>
    <mergeCell ref="B42:E42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5.00390625" style="0" bestFit="1" customWidth="1"/>
    <col min="4" max="4" width="12.8515625" style="0" customWidth="1"/>
    <col min="5" max="5" width="27.421875" style="0" customWidth="1"/>
    <col min="6" max="7" width="11.00390625" style="0" customWidth="1"/>
  </cols>
  <sheetData>
    <row r="1" spans="5:7" ht="12.75">
      <c r="E1" s="91"/>
      <c r="F1" s="91"/>
      <c r="G1" s="91"/>
    </row>
    <row r="2" spans="5:7" ht="12.75">
      <c r="E2" s="8"/>
      <c r="F2" s="8"/>
      <c r="G2" s="8"/>
    </row>
    <row r="4" spans="1:7" ht="12.75">
      <c r="A4" s="103" t="s">
        <v>55</v>
      </c>
      <c r="B4" s="103"/>
      <c r="C4" s="103"/>
      <c r="D4" s="103"/>
      <c r="E4" s="103"/>
      <c r="F4" s="103"/>
      <c r="G4" s="103"/>
    </row>
    <row r="5" spans="1:7" ht="34.5" customHeight="1">
      <c r="A5" s="99" t="s">
        <v>13</v>
      </c>
      <c r="B5" s="99"/>
      <c r="C5" s="99"/>
      <c r="D5" s="99"/>
      <c r="E5" s="99"/>
      <c r="F5" s="99"/>
      <c r="G5" s="99"/>
    </row>
    <row r="6" spans="1:7" ht="12.75">
      <c r="A6" s="1"/>
      <c r="B6" s="1"/>
      <c r="C6" s="1"/>
      <c r="D6" s="1"/>
      <c r="E6" s="1"/>
      <c r="F6" s="1"/>
      <c r="G6" s="1"/>
    </row>
    <row r="7" spans="1:7" ht="15.75">
      <c r="A7" s="98" t="s">
        <v>29</v>
      </c>
      <c r="B7" s="98"/>
      <c r="C7" s="98"/>
      <c r="D7" s="98"/>
      <c r="E7" s="98"/>
      <c r="F7" s="98"/>
      <c r="G7" s="98"/>
    </row>
    <row r="8" spans="1:7" ht="12.75">
      <c r="A8" s="1"/>
      <c r="B8" s="1"/>
      <c r="C8" s="1"/>
      <c r="D8" s="1"/>
      <c r="E8" s="1"/>
      <c r="F8" s="1"/>
      <c r="G8" s="1"/>
    </row>
    <row r="9" spans="1:7" ht="2.25" customHeight="1" thickBot="1">
      <c r="A9" s="1"/>
      <c r="B9" s="1"/>
      <c r="C9" s="1"/>
      <c r="D9" s="1"/>
      <c r="E9" s="1"/>
      <c r="F9" s="1"/>
      <c r="G9" s="1"/>
    </row>
    <row r="10" ht="13.5" hidden="1" thickBot="1">
      <c r="G10" s="3" t="s">
        <v>0</v>
      </c>
    </row>
    <row r="11" spans="1:7" ht="13.5" customHeight="1" thickTop="1">
      <c r="A11" s="137" t="s">
        <v>39</v>
      </c>
      <c r="B11" s="92" t="s">
        <v>1</v>
      </c>
      <c r="C11" s="92"/>
      <c r="D11" s="92"/>
      <c r="E11" s="66"/>
      <c r="F11" s="110" t="s">
        <v>50</v>
      </c>
      <c r="G11" s="82" t="s">
        <v>51</v>
      </c>
    </row>
    <row r="12" spans="1:7" ht="12.75">
      <c r="A12" s="77"/>
      <c r="B12" s="93"/>
      <c r="C12" s="93"/>
      <c r="D12" s="93"/>
      <c r="E12" s="68"/>
      <c r="F12" s="111"/>
      <c r="G12" s="83"/>
    </row>
    <row r="13" spans="1:7" ht="12.75">
      <c r="A13" s="100" t="s">
        <v>12</v>
      </c>
      <c r="B13" s="101"/>
      <c r="C13" s="101"/>
      <c r="D13" s="101"/>
      <c r="E13" s="102"/>
      <c r="F13" s="32"/>
      <c r="G13" s="25"/>
    </row>
    <row r="14" spans="1:10" ht="12.75">
      <c r="A14" s="14" t="s">
        <v>31</v>
      </c>
      <c r="B14" s="104" t="s">
        <v>20</v>
      </c>
      <c r="C14" s="104"/>
      <c r="D14" s="104"/>
      <c r="E14" s="105"/>
      <c r="F14" s="33">
        <v>186</v>
      </c>
      <c r="G14" s="26">
        <v>186</v>
      </c>
      <c r="H14" s="2"/>
      <c r="I14" s="2"/>
      <c r="J14" s="2"/>
    </row>
    <row r="15" spans="1:7" ht="12.75">
      <c r="A15" s="17" t="s">
        <v>32</v>
      </c>
      <c r="B15" s="94" t="s">
        <v>21</v>
      </c>
      <c r="C15" s="94"/>
      <c r="D15" s="94"/>
      <c r="E15" s="95"/>
      <c r="F15" s="34">
        <v>0</v>
      </c>
      <c r="G15" s="27">
        <v>0</v>
      </c>
    </row>
    <row r="16" spans="1:7" ht="12.75">
      <c r="A16" s="18" t="s">
        <v>33</v>
      </c>
      <c r="B16" s="96" t="s">
        <v>17</v>
      </c>
      <c r="C16" s="96"/>
      <c r="D16" s="96"/>
      <c r="E16" s="97"/>
      <c r="F16" s="35">
        <v>0</v>
      </c>
      <c r="G16" s="28">
        <v>0</v>
      </c>
    </row>
    <row r="17" spans="1:10" ht="12.75">
      <c r="A17" s="19" t="s">
        <v>34</v>
      </c>
      <c r="B17" s="108" t="s">
        <v>27</v>
      </c>
      <c r="C17" s="108"/>
      <c r="D17" s="108"/>
      <c r="E17" s="109"/>
      <c r="F17" s="36">
        <v>31911</v>
      </c>
      <c r="G17" s="29">
        <v>32477</v>
      </c>
      <c r="H17" s="2"/>
      <c r="I17" s="2"/>
      <c r="J17" s="2"/>
    </row>
    <row r="18" spans="1:7" ht="12.75">
      <c r="A18" s="20" t="s">
        <v>35</v>
      </c>
      <c r="B18" s="106" t="s">
        <v>22</v>
      </c>
      <c r="C18" s="106"/>
      <c r="D18" s="106"/>
      <c r="E18" s="107"/>
      <c r="F18" s="37">
        <v>0</v>
      </c>
      <c r="G18" s="30">
        <v>0</v>
      </c>
    </row>
    <row r="19" spans="1:10" ht="12.75">
      <c r="A19" s="14" t="s">
        <v>36</v>
      </c>
      <c r="B19" s="87" t="s">
        <v>23</v>
      </c>
      <c r="C19" s="87"/>
      <c r="D19" s="87"/>
      <c r="E19" s="88"/>
      <c r="F19" s="33">
        <v>0</v>
      </c>
      <c r="G19" s="26">
        <v>0</v>
      </c>
      <c r="H19" s="2"/>
      <c r="I19" s="2"/>
      <c r="J19" s="2"/>
    </row>
    <row r="20" spans="1:10" ht="12.75">
      <c r="A20" s="14" t="s">
        <v>37</v>
      </c>
      <c r="B20" s="87" t="s">
        <v>24</v>
      </c>
      <c r="C20" s="89"/>
      <c r="D20" s="89"/>
      <c r="E20" s="90"/>
      <c r="F20" s="33">
        <v>0</v>
      </c>
      <c r="G20" s="26">
        <v>0</v>
      </c>
      <c r="H20" s="2"/>
      <c r="I20" s="2"/>
      <c r="J20" s="2"/>
    </row>
    <row r="21" spans="1:10" ht="12.75">
      <c r="A21" s="14" t="s">
        <v>38</v>
      </c>
      <c r="B21" s="87" t="s">
        <v>25</v>
      </c>
      <c r="C21" s="89"/>
      <c r="D21" s="89"/>
      <c r="E21" s="90"/>
      <c r="F21" s="33">
        <v>2312</v>
      </c>
      <c r="G21" s="26">
        <v>2312</v>
      </c>
      <c r="H21" s="2"/>
      <c r="I21" s="2"/>
      <c r="J21" s="2"/>
    </row>
    <row r="22" spans="1:10" ht="13.5" thickBot="1">
      <c r="A22" s="84" t="s">
        <v>11</v>
      </c>
      <c r="B22" s="85"/>
      <c r="C22" s="85"/>
      <c r="D22" s="85"/>
      <c r="E22" s="86"/>
      <c r="F22" s="38">
        <f>SUM(F14:F21)</f>
        <v>34409</v>
      </c>
      <c r="G22" s="31">
        <f>SUM(G14:G21)</f>
        <v>34975</v>
      </c>
      <c r="H22" s="7"/>
      <c r="I22" s="7"/>
      <c r="J22" s="7"/>
    </row>
    <row r="23" spans="1:10" ht="13.5" thickTop="1">
      <c r="A23" s="5"/>
      <c r="B23" s="4"/>
      <c r="C23" s="4"/>
      <c r="D23" s="4"/>
      <c r="E23" s="4"/>
      <c r="F23" s="4"/>
      <c r="G23" s="6"/>
      <c r="H23" s="7"/>
      <c r="I23" s="7"/>
      <c r="J23" s="7"/>
    </row>
    <row r="24" spans="1:10" ht="12.75">
      <c r="A24" s="5"/>
      <c r="B24" s="4"/>
      <c r="C24" s="4"/>
      <c r="D24" s="4"/>
      <c r="E24" s="4"/>
      <c r="F24" s="4"/>
      <c r="G24" s="6"/>
      <c r="H24" s="7"/>
      <c r="I24" s="7"/>
      <c r="J24" s="7"/>
    </row>
    <row r="25" spans="1:10" ht="12.75">
      <c r="A25" s="5"/>
      <c r="B25" s="4"/>
      <c r="C25" s="4"/>
      <c r="D25" s="4"/>
      <c r="E25" s="4"/>
      <c r="F25" s="4"/>
      <c r="G25" s="6"/>
      <c r="H25" s="7"/>
      <c r="I25" s="7"/>
      <c r="J25" s="7"/>
    </row>
    <row r="26" spans="1:10" ht="2.25" customHeight="1" thickBot="1">
      <c r="A26" s="5"/>
      <c r="B26" s="4"/>
      <c r="C26" s="4"/>
      <c r="D26" s="4"/>
      <c r="E26" s="4"/>
      <c r="F26" s="4"/>
      <c r="G26" s="6"/>
      <c r="H26" s="7"/>
      <c r="I26" s="7"/>
      <c r="J26" s="7"/>
    </row>
    <row r="27" spans="1:10" ht="13.5" hidden="1" thickBot="1">
      <c r="A27" s="5"/>
      <c r="B27" s="4"/>
      <c r="C27" s="4"/>
      <c r="D27" s="4"/>
      <c r="E27" s="4"/>
      <c r="F27" s="4"/>
      <c r="G27" s="6"/>
      <c r="H27" s="7"/>
      <c r="I27" s="7"/>
      <c r="J27" s="7"/>
    </row>
    <row r="28" spans="8:10" ht="13.5" hidden="1" thickBot="1">
      <c r="H28" s="7"/>
      <c r="I28" s="7"/>
      <c r="J28" s="7"/>
    </row>
    <row r="29" spans="1:10" ht="13.5" customHeight="1" thickTop="1">
      <c r="A29" s="137" t="s">
        <v>39</v>
      </c>
      <c r="B29" s="66" t="s">
        <v>1</v>
      </c>
      <c r="C29" s="67"/>
      <c r="D29" s="67"/>
      <c r="E29" s="67"/>
      <c r="F29" s="110" t="s">
        <v>50</v>
      </c>
      <c r="G29" s="82" t="s">
        <v>51</v>
      </c>
      <c r="H29" s="7"/>
      <c r="I29" s="7"/>
      <c r="J29" s="7"/>
    </row>
    <row r="30" spans="1:10" ht="12.75">
      <c r="A30" s="77"/>
      <c r="B30" s="68"/>
      <c r="C30" s="69"/>
      <c r="D30" s="69"/>
      <c r="E30" s="69"/>
      <c r="F30" s="111"/>
      <c r="G30" s="83"/>
      <c r="H30" s="7"/>
      <c r="I30" s="7"/>
      <c r="J30" s="7"/>
    </row>
    <row r="31" spans="1:10" ht="12.75">
      <c r="A31" s="72" t="s">
        <v>14</v>
      </c>
      <c r="B31" s="73"/>
      <c r="C31" s="73"/>
      <c r="D31" s="73"/>
      <c r="E31" s="74"/>
      <c r="F31" s="48"/>
      <c r="G31" s="39"/>
      <c r="H31" s="7"/>
      <c r="I31" s="7"/>
      <c r="J31" s="7"/>
    </row>
    <row r="32" spans="1:7" ht="12.75">
      <c r="A32" s="10"/>
      <c r="B32" s="70" t="s">
        <v>6</v>
      </c>
      <c r="C32" s="70"/>
      <c r="D32" s="70"/>
      <c r="E32" s="71"/>
      <c r="F32" s="49">
        <f>SUM(F33:F37)</f>
        <v>87417</v>
      </c>
      <c r="G32" s="40">
        <f>SUM(G33:G37)</f>
        <v>79715</v>
      </c>
    </row>
    <row r="33" spans="1:7" ht="12.75">
      <c r="A33" s="23" t="s">
        <v>40</v>
      </c>
      <c r="B33" s="65" t="s">
        <v>7</v>
      </c>
      <c r="C33" s="65"/>
      <c r="D33" s="65"/>
      <c r="E33" s="65"/>
      <c r="F33" s="50">
        <v>40866</v>
      </c>
      <c r="G33" s="41">
        <v>38297</v>
      </c>
    </row>
    <row r="34" spans="1:7" ht="12.75">
      <c r="A34" s="23" t="s">
        <v>41</v>
      </c>
      <c r="B34" s="65" t="s">
        <v>16</v>
      </c>
      <c r="C34" s="65"/>
      <c r="D34" s="65"/>
      <c r="E34" s="65"/>
      <c r="F34" s="51">
        <v>11373</v>
      </c>
      <c r="G34" s="42">
        <v>10616</v>
      </c>
    </row>
    <row r="35" spans="1:7" ht="12.75">
      <c r="A35" s="18" t="s">
        <v>42</v>
      </c>
      <c r="B35" s="65" t="s">
        <v>8</v>
      </c>
      <c r="C35" s="65"/>
      <c r="D35" s="65"/>
      <c r="E35" s="65"/>
      <c r="F35" s="51">
        <v>35178</v>
      </c>
      <c r="G35" s="42">
        <v>30802</v>
      </c>
    </row>
    <row r="36" spans="1:7" ht="12.75">
      <c r="A36" s="18" t="s">
        <v>43</v>
      </c>
      <c r="B36" s="65" t="s">
        <v>5</v>
      </c>
      <c r="C36" s="65"/>
      <c r="D36" s="65"/>
      <c r="E36" s="65"/>
      <c r="F36" s="51">
        <v>0</v>
      </c>
      <c r="G36" s="42">
        <v>0</v>
      </c>
    </row>
    <row r="37" spans="1:7" ht="12.75">
      <c r="A37" s="18" t="s">
        <v>44</v>
      </c>
      <c r="B37" s="81" t="s">
        <v>10</v>
      </c>
      <c r="C37" s="81"/>
      <c r="D37" s="81"/>
      <c r="E37" s="81"/>
      <c r="F37" s="51">
        <v>0</v>
      </c>
      <c r="G37" s="42">
        <v>0</v>
      </c>
    </row>
    <row r="38" spans="1:7" ht="12.75">
      <c r="A38" s="13"/>
      <c r="B38" s="75" t="s">
        <v>9</v>
      </c>
      <c r="C38" s="75"/>
      <c r="D38" s="75"/>
      <c r="E38" s="75"/>
      <c r="F38" s="52">
        <f>SUM(F39:F41)</f>
        <v>355</v>
      </c>
      <c r="G38" s="43">
        <f>SUM(G39:G41)</f>
        <v>0</v>
      </c>
    </row>
    <row r="39" spans="1:7" ht="12.75">
      <c r="A39" s="23" t="s">
        <v>45</v>
      </c>
      <c r="B39" s="65" t="s">
        <v>18</v>
      </c>
      <c r="C39" s="65"/>
      <c r="D39" s="65"/>
      <c r="E39" s="65"/>
      <c r="F39" s="51">
        <v>355</v>
      </c>
      <c r="G39" s="42">
        <v>0</v>
      </c>
    </row>
    <row r="40" spans="1:7" ht="12.75">
      <c r="A40" s="23" t="s">
        <v>46</v>
      </c>
      <c r="B40" s="65" t="s">
        <v>3</v>
      </c>
      <c r="C40" s="65"/>
      <c r="D40" s="65"/>
      <c r="E40" s="65"/>
      <c r="F40" s="53">
        <v>0</v>
      </c>
      <c r="G40" s="44">
        <v>0</v>
      </c>
    </row>
    <row r="41" spans="1:7" ht="12.75">
      <c r="A41" s="23" t="s">
        <v>47</v>
      </c>
      <c r="B41" s="65" t="s">
        <v>19</v>
      </c>
      <c r="C41" s="65"/>
      <c r="D41" s="65"/>
      <c r="E41" s="65"/>
      <c r="F41" s="53">
        <v>0</v>
      </c>
      <c r="G41" s="44">
        <v>0</v>
      </c>
    </row>
    <row r="42" spans="1:7" ht="12.75">
      <c r="A42" s="23" t="s">
        <v>48</v>
      </c>
      <c r="B42" s="78" t="s">
        <v>49</v>
      </c>
      <c r="C42" s="79"/>
      <c r="D42" s="79"/>
      <c r="E42" s="80"/>
      <c r="F42" s="54">
        <v>0</v>
      </c>
      <c r="G42" s="45">
        <v>0</v>
      </c>
    </row>
    <row r="43" spans="1:7" ht="12.75">
      <c r="A43" s="11"/>
      <c r="B43" s="64" t="s">
        <v>4</v>
      </c>
      <c r="C43" s="64"/>
      <c r="D43" s="64"/>
      <c r="E43" s="64"/>
      <c r="F43" s="55">
        <f>SUM(F32,F38,)</f>
        <v>87772</v>
      </c>
      <c r="G43" s="46">
        <f>SUM(G32,G38,)</f>
        <v>79715</v>
      </c>
    </row>
    <row r="44" spans="1:7" ht="13.5" thickBot="1">
      <c r="A44" s="12"/>
      <c r="B44" s="62" t="s">
        <v>2</v>
      </c>
      <c r="C44" s="62"/>
      <c r="D44" s="62"/>
      <c r="E44" s="63"/>
      <c r="F44" s="56">
        <v>19</v>
      </c>
      <c r="G44" s="47">
        <v>19</v>
      </c>
    </row>
    <row r="45" ht="13.5" thickTop="1">
      <c r="A45" s="9"/>
    </row>
  </sheetData>
  <sheetProtection/>
  <mergeCells count="36">
    <mergeCell ref="G29:G30"/>
    <mergeCell ref="A22:E22"/>
    <mergeCell ref="B44:E44"/>
    <mergeCell ref="B43:E43"/>
    <mergeCell ref="B41:E41"/>
    <mergeCell ref="B29:E30"/>
    <mergeCell ref="B32:E32"/>
    <mergeCell ref="A31:E31"/>
    <mergeCell ref="F29:F30"/>
    <mergeCell ref="B42:E42"/>
    <mergeCell ref="B39:E39"/>
    <mergeCell ref="B36:E36"/>
    <mergeCell ref="A11:A12"/>
    <mergeCell ref="A13:E13"/>
    <mergeCell ref="A29:A30"/>
    <mergeCell ref="B37:E37"/>
    <mergeCell ref="B40:E40"/>
    <mergeCell ref="A4:G4"/>
    <mergeCell ref="B35:E35"/>
    <mergeCell ref="B34:E34"/>
    <mergeCell ref="B33:E33"/>
    <mergeCell ref="B18:E18"/>
    <mergeCell ref="B20:E20"/>
    <mergeCell ref="B17:E17"/>
    <mergeCell ref="B14:E14"/>
    <mergeCell ref="B38:E38"/>
    <mergeCell ref="G11:G12"/>
    <mergeCell ref="B21:E21"/>
    <mergeCell ref="B19:E19"/>
    <mergeCell ref="E1:G1"/>
    <mergeCell ref="B11:E12"/>
    <mergeCell ref="B15:E15"/>
    <mergeCell ref="B16:E16"/>
    <mergeCell ref="A7:G7"/>
    <mergeCell ref="A5:G5"/>
    <mergeCell ref="F11:F12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5.00390625" style="0" bestFit="1" customWidth="1"/>
    <col min="4" max="4" width="12.8515625" style="0" customWidth="1"/>
    <col min="5" max="5" width="27.7109375" style="0" customWidth="1"/>
    <col min="6" max="7" width="11.00390625" style="0" customWidth="1"/>
  </cols>
  <sheetData>
    <row r="1" spans="5:7" ht="12.75">
      <c r="E1" s="91"/>
      <c r="F1" s="91"/>
      <c r="G1" s="91"/>
    </row>
    <row r="2" spans="5:7" ht="12.75">
      <c r="E2" s="8"/>
      <c r="F2" s="8"/>
      <c r="G2" s="8"/>
    </row>
    <row r="4" spans="1:7" ht="12.75">
      <c r="A4" s="103" t="s">
        <v>56</v>
      </c>
      <c r="B4" s="103"/>
      <c r="C4" s="103"/>
      <c r="D4" s="103"/>
      <c r="E4" s="103"/>
      <c r="F4" s="103"/>
      <c r="G4" s="103"/>
    </row>
    <row r="5" spans="1:7" ht="34.5" customHeight="1">
      <c r="A5" s="99" t="s">
        <v>13</v>
      </c>
      <c r="B5" s="99"/>
      <c r="C5" s="99"/>
      <c r="D5" s="99"/>
      <c r="E5" s="99"/>
      <c r="F5" s="99"/>
      <c r="G5" s="99"/>
    </row>
    <row r="6" spans="1:7" ht="12.75">
      <c r="A6" s="1"/>
      <c r="B6" s="1"/>
      <c r="C6" s="1"/>
      <c r="D6" s="1"/>
      <c r="E6" s="1"/>
      <c r="F6" s="1"/>
      <c r="G6" s="1"/>
    </row>
    <row r="7" spans="1:7" ht="15.75">
      <c r="A7" s="98" t="s">
        <v>30</v>
      </c>
      <c r="B7" s="98"/>
      <c r="C7" s="98"/>
      <c r="D7" s="98"/>
      <c r="E7" s="98"/>
      <c r="F7" s="98"/>
      <c r="G7" s="98"/>
    </row>
    <row r="8" spans="1:7" ht="12.75">
      <c r="A8" s="1"/>
      <c r="B8" s="1"/>
      <c r="C8" s="1"/>
      <c r="D8" s="1"/>
      <c r="E8" s="1"/>
      <c r="F8" s="1"/>
      <c r="G8" s="1"/>
    </row>
    <row r="9" spans="1:7" ht="2.25" customHeight="1" thickBot="1">
      <c r="A9" s="1"/>
      <c r="B9" s="1"/>
      <c r="C9" s="1"/>
      <c r="D9" s="1"/>
      <c r="E9" s="1"/>
      <c r="F9" s="1"/>
      <c r="G9" s="1"/>
    </row>
    <row r="10" ht="13.5" hidden="1" thickBot="1">
      <c r="G10" s="3" t="s">
        <v>0</v>
      </c>
    </row>
    <row r="11" spans="1:7" ht="13.5" customHeight="1" thickTop="1">
      <c r="A11" s="137" t="s">
        <v>39</v>
      </c>
      <c r="B11" s="92" t="s">
        <v>1</v>
      </c>
      <c r="C11" s="92"/>
      <c r="D11" s="92"/>
      <c r="E11" s="66"/>
      <c r="F11" s="110" t="s">
        <v>50</v>
      </c>
      <c r="G11" s="82" t="s">
        <v>51</v>
      </c>
    </row>
    <row r="12" spans="1:7" ht="12.75">
      <c r="A12" s="77"/>
      <c r="B12" s="93"/>
      <c r="C12" s="93"/>
      <c r="D12" s="93"/>
      <c r="E12" s="68"/>
      <c r="F12" s="111"/>
      <c r="G12" s="83"/>
    </row>
    <row r="13" spans="1:7" ht="12.75">
      <c r="A13" s="100" t="s">
        <v>12</v>
      </c>
      <c r="B13" s="101"/>
      <c r="C13" s="101"/>
      <c r="D13" s="101"/>
      <c r="E13" s="102"/>
      <c r="F13" s="32"/>
      <c r="G13" s="25"/>
    </row>
    <row r="14" spans="1:10" ht="12.75">
      <c r="A14" s="14" t="s">
        <v>31</v>
      </c>
      <c r="B14" s="104" t="s">
        <v>20</v>
      </c>
      <c r="C14" s="104"/>
      <c r="D14" s="104"/>
      <c r="E14" s="105"/>
      <c r="F14" s="33">
        <v>0</v>
      </c>
      <c r="G14" s="26">
        <v>0</v>
      </c>
      <c r="H14" s="2"/>
      <c r="I14" s="2"/>
      <c r="J14" s="2"/>
    </row>
    <row r="15" spans="1:7" ht="12.75">
      <c r="A15" s="17" t="s">
        <v>32</v>
      </c>
      <c r="B15" s="94" t="s">
        <v>21</v>
      </c>
      <c r="C15" s="94"/>
      <c r="D15" s="94"/>
      <c r="E15" s="95"/>
      <c r="F15" s="34">
        <v>0</v>
      </c>
      <c r="G15" s="27">
        <v>0</v>
      </c>
    </row>
    <row r="16" spans="1:7" ht="12.75">
      <c r="A16" s="18" t="s">
        <v>33</v>
      </c>
      <c r="B16" s="96" t="s">
        <v>17</v>
      </c>
      <c r="C16" s="96"/>
      <c r="D16" s="96"/>
      <c r="E16" s="97"/>
      <c r="F16" s="35">
        <v>0</v>
      </c>
      <c r="G16" s="28">
        <v>0</v>
      </c>
    </row>
    <row r="17" spans="1:10" ht="12.75">
      <c r="A17" s="19" t="s">
        <v>34</v>
      </c>
      <c r="B17" s="108" t="s">
        <v>27</v>
      </c>
      <c r="C17" s="108"/>
      <c r="D17" s="108"/>
      <c r="E17" s="109"/>
      <c r="F17" s="36">
        <v>817</v>
      </c>
      <c r="G17" s="29">
        <v>1425</v>
      </c>
      <c r="H17" s="2"/>
      <c r="I17" s="2"/>
      <c r="J17" s="2"/>
    </row>
    <row r="18" spans="1:7" ht="12.75">
      <c r="A18" s="20" t="s">
        <v>35</v>
      </c>
      <c r="B18" s="106" t="s">
        <v>22</v>
      </c>
      <c r="C18" s="106"/>
      <c r="D18" s="106"/>
      <c r="E18" s="107"/>
      <c r="F18" s="37">
        <v>0</v>
      </c>
      <c r="G18" s="30">
        <v>0</v>
      </c>
    </row>
    <row r="19" spans="1:10" ht="12.75">
      <c r="A19" s="14" t="s">
        <v>36</v>
      </c>
      <c r="B19" s="87" t="s">
        <v>23</v>
      </c>
      <c r="C19" s="87"/>
      <c r="D19" s="87"/>
      <c r="E19" s="88"/>
      <c r="F19" s="33">
        <v>0</v>
      </c>
      <c r="G19" s="26">
        <v>0</v>
      </c>
      <c r="H19" s="2"/>
      <c r="I19" s="2"/>
      <c r="J19" s="2"/>
    </row>
    <row r="20" spans="1:10" ht="12.75">
      <c r="A20" s="14" t="s">
        <v>37</v>
      </c>
      <c r="B20" s="87" t="s">
        <v>24</v>
      </c>
      <c r="C20" s="89"/>
      <c r="D20" s="89"/>
      <c r="E20" s="90"/>
      <c r="F20" s="33">
        <v>0</v>
      </c>
      <c r="G20" s="26">
        <v>0</v>
      </c>
      <c r="H20" s="2"/>
      <c r="I20" s="2"/>
      <c r="J20" s="2"/>
    </row>
    <row r="21" spans="1:10" ht="12.75">
      <c r="A21" s="14" t="s">
        <v>38</v>
      </c>
      <c r="B21" s="87" t="s">
        <v>25</v>
      </c>
      <c r="C21" s="89"/>
      <c r="D21" s="89"/>
      <c r="E21" s="90"/>
      <c r="F21" s="33">
        <v>2107</v>
      </c>
      <c r="G21" s="26">
        <v>2107</v>
      </c>
      <c r="H21" s="2"/>
      <c r="I21" s="2"/>
      <c r="J21" s="2"/>
    </row>
    <row r="22" spans="1:10" ht="13.5" thickBot="1">
      <c r="A22" s="84" t="s">
        <v>11</v>
      </c>
      <c r="B22" s="85"/>
      <c r="C22" s="85"/>
      <c r="D22" s="85"/>
      <c r="E22" s="86"/>
      <c r="F22" s="38">
        <f>SUM(F14:F21)</f>
        <v>2924</v>
      </c>
      <c r="G22" s="31">
        <f>SUM(G14:G21)</f>
        <v>3532</v>
      </c>
      <c r="H22" s="7"/>
      <c r="I22" s="7"/>
      <c r="J22" s="7"/>
    </row>
    <row r="23" spans="1:10" ht="13.5" thickTop="1">
      <c r="A23" s="5"/>
      <c r="B23" s="4"/>
      <c r="C23" s="4"/>
      <c r="D23" s="4"/>
      <c r="E23" s="4"/>
      <c r="F23" s="4"/>
      <c r="G23" s="6"/>
      <c r="H23" s="7"/>
      <c r="I23" s="7"/>
      <c r="J23" s="7"/>
    </row>
    <row r="24" spans="1:10" ht="12.75">
      <c r="A24" s="5"/>
      <c r="B24" s="4"/>
      <c r="C24" s="4"/>
      <c r="D24" s="4"/>
      <c r="E24" s="4"/>
      <c r="F24" s="4"/>
      <c r="G24" s="6"/>
      <c r="H24" s="7"/>
      <c r="I24" s="7"/>
      <c r="J24" s="7"/>
    </row>
    <row r="25" spans="1:10" ht="12.75">
      <c r="A25" s="5"/>
      <c r="B25" s="4"/>
      <c r="C25" s="4"/>
      <c r="D25" s="4"/>
      <c r="E25" s="4"/>
      <c r="F25" s="4"/>
      <c r="G25" s="6"/>
      <c r="H25" s="7"/>
      <c r="I25" s="7"/>
      <c r="J25" s="7"/>
    </row>
    <row r="26" spans="1:10" ht="2.25" customHeight="1" thickBot="1">
      <c r="A26" s="5"/>
      <c r="B26" s="4"/>
      <c r="C26" s="4"/>
      <c r="D26" s="4"/>
      <c r="E26" s="4"/>
      <c r="F26" s="4"/>
      <c r="G26" s="6"/>
      <c r="H26" s="7"/>
      <c r="I26" s="7"/>
      <c r="J26" s="7"/>
    </row>
    <row r="27" spans="1:10" ht="13.5" hidden="1" thickBot="1">
      <c r="A27" s="5"/>
      <c r="B27" s="4"/>
      <c r="C27" s="4"/>
      <c r="D27" s="4"/>
      <c r="E27" s="4"/>
      <c r="F27" s="4"/>
      <c r="G27" s="6"/>
      <c r="H27" s="7"/>
      <c r="I27" s="7"/>
      <c r="J27" s="7"/>
    </row>
    <row r="28" spans="8:10" ht="13.5" hidden="1" thickBot="1">
      <c r="H28" s="7"/>
      <c r="I28" s="7"/>
      <c r="J28" s="7"/>
    </row>
    <row r="29" spans="1:10" ht="13.5" customHeight="1" thickTop="1">
      <c r="A29" s="137" t="s">
        <v>39</v>
      </c>
      <c r="B29" s="66" t="s">
        <v>1</v>
      </c>
      <c r="C29" s="67"/>
      <c r="D29" s="67"/>
      <c r="E29" s="67"/>
      <c r="F29" s="110" t="s">
        <v>50</v>
      </c>
      <c r="G29" s="82" t="s">
        <v>51</v>
      </c>
      <c r="H29" s="7"/>
      <c r="I29" s="7"/>
      <c r="J29" s="7"/>
    </row>
    <row r="30" spans="1:10" ht="12.75">
      <c r="A30" s="77"/>
      <c r="B30" s="68"/>
      <c r="C30" s="69"/>
      <c r="D30" s="69"/>
      <c r="E30" s="69"/>
      <c r="F30" s="111"/>
      <c r="G30" s="83"/>
      <c r="H30" s="7"/>
      <c r="I30" s="7"/>
      <c r="J30" s="7"/>
    </row>
    <row r="31" spans="1:10" ht="12.75">
      <c r="A31" s="72" t="s">
        <v>14</v>
      </c>
      <c r="B31" s="73"/>
      <c r="C31" s="73"/>
      <c r="D31" s="73"/>
      <c r="E31" s="74"/>
      <c r="F31" s="48"/>
      <c r="G31" s="39"/>
      <c r="H31" s="7"/>
      <c r="I31" s="7"/>
      <c r="J31" s="7"/>
    </row>
    <row r="32" spans="1:7" ht="12.75">
      <c r="A32" s="10"/>
      <c r="B32" s="70" t="s">
        <v>6</v>
      </c>
      <c r="C32" s="70"/>
      <c r="D32" s="70"/>
      <c r="E32" s="71"/>
      <c r="F32" s="49">
        <f>SUM(F33:F37)</f>
        <v>53107</v>
      </c>
      <c r="G32" s="40">
        <f>SUM(G33:G37)</f>
        <v>47956</v>
      </c>
    </row>
    <row r="33" spans="1:7" ht="12.75">
      <c r="A33" s="23" t="s">
        <v>40</v>
      </c>
      <c r="B33" s="65" t="s">
        <v>7</v>
      </c>
      <c r="C33" s="65"/>
      <c r="D33" s="65"/>
      <c r="E33" s="65"/>
      <c r="F33" s="50">
        <v>31318</v>
      </c>
      <c r="G33" s="41">
        <v>31227</v>
      </c>
    </row>
    <row r="34" spans="1:7" ht="12.75">
      <c r="A34" s="23" t="s">
        <v>41</v>
      </c>
      <c r="B34" s="65" t="s">
        <v>16</v>
      </c>
      <c r="C34" s="65"/>
      <c r="D34" s="65"/>
      <c r="E34" s="65"/>
      <c r="F34" s="51">
        <v>8590</v>
      </c>
      <c r="G34" s="42">
        <v>8590</v>
      </c>
    </row>
    <row r="35" spans="1:7" ht="12.75">
      <c r="A35" s="18" t="s">
        <v>42</v>
      </c>
      <c r="B35" s="65" t="s">
        <v>8</v>
      </c>
      <c r="C35" s="65"/>
      <c r="D35" s="65"/>
      <c r="E35" s="65"/>
      <c r="F35" s="51">
        <v>13199</v>
      </c>
      <c r="G35" s="42">
        <v>8139</v>
      </c>
    </row>
    <row r="36" spans="1:7" ht="12.75">
      <c r="A36" s="18" t="s">
        <v>43</v>
      </c>
      <c r="B36" s="65" t="s">
        <v>5</v>
      </c>
      <c r="C36" s="65"/>
      <c r="D36" s="65"/>
      <c r="E36" s="65"/>
      <c r="F36" s="51">
        <v>0</v>
      </c>
      <c r="G36" s="42">
        <v>0</v>
      </c>
    </row>
    <row r="37" spans="1:7" ht="12.75">
      <c r="A37" s="18" t="s">
        <v>44</v>
      </c>
      <c r="B37" s="81" t="s">
        <v>10</v>
      </c>
      <c r="C37" s="81"/>
      <c r="D37" s="81"/>
      <c r="E37" s="81"/>
      <c r="F37" s="51">
        <v>0</v>
      </c>
      <c r="G37" s="42">
        <v>0</v>
      </c>
    </row>
    <row r="38" spans="1:7" ht="12.75">
      <c r="A38" s="13"/>
      <c r="B38" s="75" t="s">
        <v>9</v>
      </c>
      <c r="C38" s="75"/>
      <c r="D38" s="75"/>
      <c r="E38" s="75"/>
      <c r="F38" s="52">
        <f>SUM(F39:F41)</f>
        <v>302</v>
      </c>
      <c r="G38" s="43">
        <f>SUM(G39:G41)</f>
        <v>133</v>
      </c>
    </row>
    <row r="39" spans="1:7" ht="12.75">
      <c r="A39" s="23" t="s">
        <v>45</v>
      </c>
      <c r="B39" s="65" t="s">
        <v>18</v>
      </c>
      <c r="C39" s="65"/>
      <c r="D39" s="65"/>
      <c r="E39" s="65"/>
      <c r="F39" s="51">
        <v>302</v>
      </c>
      <c r="G39" s="42">
        <v>133</v>
      </c>
    </row>
    <row r="40" spans="1:7" ht="12.75">
      <c r="A40" s="23" t="s">
        <v>46</v>
      </c>
      <c r="B40" s="65" t="s">
        <v>3</v>
      </c>
      <c r="C40" s="65"/>
      <c r="D40" s="65"/>
      <c r="E40" s="65"/>
      <c r="F40" s="53">
        <v>0</v>
      </c>
      <c r="G40" s="44">
        <v>0</v>
      </c>
    </row>
    <row r="41" spans="1:7" ht="12.75">
      <c r="A41" s="23" t="s">
        <v>47</v>
      </c>
      <c r="B41" s="65" t="s">
        <v>19</v>
      </c>
      <c r="C41" s="65"/>
      <c r="D41" s="65"/>
      <c r="E41" s="65"/>
      <c r="F41" s="53">
        <v>0</v>
      </c>
      <c r="G41" s="44">
        <v>0</v>
      </c>
    </row>
    <row r="42" spans="1:7" ht="12.75">
      <c r="A42" s="24" t="s">
        <v>48</v>
      </c>
      <c r="B42" s="78" t="s">
        <v>49</v>
      </c>
      <c r="C42" s="79"/>
      <c r="D42" s="79"/>
      <c r="E42" s="80"/>
      <c r="F42" s="54">
        <v>0</v>
      </c>
      <c r="G42" s="45">
        <v>0</v>
      </c>
    </row>
    <row r="43" spans="1:7" ht="12.75">
      <c r="A43" s="11"/>
      <c r="B43" s="64" t="s">
        <v>4</v>
      </c>
      <c r="C43" s="64"/>
      <c r="D43" s="64"/>
      <c r="E43" s="64"/>
      <c r="F43" s="57">
        <f>SUM(F32,F38,F42)</f>
        <v>53409</v>
      </c>
      <c r="G43" s="46">
        <f>SUM(G32,G38,G42)</f>
        <v>48089</v>
      </c>
    </row>
    <row r="44" spans="1:7" ht="13.5" thickBot="1">
      <c r="A44" s="12"/>
      <c r="B44" s="62" t="s">
        <v>2</v>
      </c>
      <c r="C44" s="62"/>
      <c r="D44" s="62"/>
      <c r="E44" s="63"/>
      <c r="F44" s="21">
        <v>10</v>
      </c>
      <c r="G44" s="21">
        <v>10</v>
      </c>
    </row>
    <row r="45" ht="13.5" thickTop="1">
      <c r="A45" s="9"/>
    </row>
  </sheetData>
  <sheetProtection/>
  <mergeCells count="36">
    <mergeCell ref="A11:A12"/>
    <mergeCell ref="B18:E18"/>
    <mergeCell ref="B20:E20"/>
    <mergeCell ref="B17:E17"/>
    <mergeCell ref="F11:F12"/>
    <mergeCell ref="F29:F30"/>
    <mergeCell ref="E1:G1"/>
    <mergeCell ref="B11:E12"/>
    <mergeCell ref="B15:E15"/>
    <mergeCell ref="B16:E16"/>
    <mergeCell ref="A7:G7"/>
    <mergeCell ref="A5:G5"/>
    <mergeCell ref="A13:E13"/>
    <mergeCell ref="A4:G4"/>
    <mergeCell ref="B14:E14"/>
    <mergeCell ref="G11:G12"/>
    <mergeCell ref="B37:E37"/>
    <mergeCell ref="G29:G30"/>
    <mergeCell ref="A22:E22"/>
    <mergeCell ref="B40:E40"/>
    <mergeCell ref="B39:E39"/>
    <mergeCell ref="B19:E19"/>
    <mergeCell ref="B35:E35"/>
    <mergeCell ref="B34:E34"/>
    <mergeCell ref="B33:E33"/>
    <mergeCell ref="B21:E21"/>
    <mergeCell ref="B44:E44"/>
    <mergeCell ref="B43:E43"/>
    <mergeCell ref="B41:E41"/>
    <mergeCell ref="B29:E30"/>
    <mergeCell ref="B32:E32"/>
    <mergeCell ref="A31:E31"/>
    <mergeCell ref="B38:E38"/>
    <mergeCell ref="B36:E36"/>
    <mergeCell ref="A29:A30"/>
    <mergeCell ref="B42:E42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Feri</cp:lastModifiedBy>
  <cp:lastPrinted>2015-05-20T13:04:55Z</cp:lastPrinted>
  <dcterms:created xsi:type="dcterms:W3CDTF">2004-08-25T07:05:16Z</dcterms:created>
  <dcterms:modified xsi:type="dcterms:W3CDTF">2016-05-27T06:51:42Z</dcterms:modified>
  <cp:category/>
  <cp:version/>
  <cp:contentType/>
  <cp:contentStatus/>
</cp:coreProperties>
</file>