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könyvviteli mérleg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<sst xmlns="http://schemas.openxmlformats.org/spreadsheetml/2006/main" count="27" uniqueCount="27">
  <si>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I. Immateriális javak összesen </t>
  </si>
  <si>
    <t xml:space="preserve">II. Tárgyi eszközök összesen </t>
  </si>
  <si>
    <t>III. Befektetett pénzügyi eszközök összesen</t>
  </si>
  <si>
    <t>I. Készletek összesen</t>
  </si>
  <si>
    <t xml:space="preserve">2. Gépek, berendezések, felszerelések, járművek </t>
  </si>
  <si>
    <t xml:space="preserve">3. beruházások, felújítások </t>
  </si>
  <si>
    <t xml:space="preserve">1. Tartós részesedésések </t>
  </si>
  <si>
    <t xml:space="preserve">II. Értékpapírok összesen </t>
  </si>
  <si>
    <t>B)NEMZETI VAGYONBA TARTOZÓ  FORGÓESZKÖZÖK ÖSSZESEN</t>
  </si>
  <si>
    <t>C) PÉNZESZKÖZÖK</t>
  </si>
  <si>
    <t>II. Pénztárak, csekkek, betétkönyvek</t>
  </si>
  <si>
    <t>III. Forintszámlák</t>
  </si>
  <si>
    <t>Nemzetgazdasági szempontból kiemelt törzsvagyon</t>
  </si>
  <si>
    <t>Üzleti vagyon</t>
  </si>
  <si>
    <t>"0"-ra leírt eszközök bruttó értéke</t>
  </si>
  <si>
    <t>MEGNEVEZÉS</t>
  </si>
  <si>
    <t>Forgalom-képtelen törzsvagyon</t>
  </si>
  <si>
    <t xml:space="preserve">A) NEMZETI VAGYONBA TARTOZÓ BEFKETETETT ESZK. </t>
  </si>
  <si>
    <t>Korlátozottan forgalom-képes vagyon</t>
  </si>
  <si>
    <t>1. Ingatlanok és a kapcsolódó vagyoni értékű jogok</t>
  </si>
  <si>
    <t>D) KÖVETELÉSEK</t>
  </si>
  <si>
    <t xml:space="preserve">E) EGYÉB SAJÁTOS ESZKÖZOLDALI ELSZÁMOLÁSOK </t>
  </si>
  <si>
    <t xml:space="preserve">ESZKÖZÖK ÖSSZESEN  </t>
  </si>
  <si>
    <t>G) SAJÁT TŐKE</t>
  </si>
  <si>
    <t xml:space="preserve">H) KÖTELEZETTSÉGEK </t>
  </si>
  <si>
    <t>J) PASSZÍV IDŐBELI ELHATÁROLÁSOK</t>
  </si>
  <si>
    <t xml:space="preserve">FORRÁSOK ÖSSZESEN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</si>
</sst>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3" fillId="11" borderId="0" applyNumberFormat="0" applyBorder="0" applyAlignment="0" applyProtection="0"/>
    <xf numFmtId="0" fontId="30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47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1" fillId="15" borderId="2" applyNumberFormat="0" applyAlignment="0" applyProtection="0"/>
    <xf numFmtId="0" fontId="0" fillId="48" borderId="12" applyNumberFormat="0" applyFont="0" applyAlignment="0" applyProtection="0"/>
    <xf numFmtId="0" fontId="38" fillId="49" borderId="0" applyNumberFormat="0" applyBorder="0" applyAlignment="0" applyProtection="0"/>
    <xf numFmtId="0" fontId="39" fillId="50" borderId="13" applyNumberFormat="0" applyAlignment="0" applyProtection="0"/>
    <xf numFmtId="0" fontId="12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" fillId="52" borderId="15" applyNumberFormat="0" applyFont="0" applyAlignment="0" applyProtection="0"/>
    <xf numFmtId="0" fontId="16" fillId="45" borderId="16" applyNumberFormat="0" applyAlignment="0" applyProtection="0"/>
    <xf numFmtId="0" fontId="4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3" borderId="0" applyNumberFormat="0" applyBorder="0" applyAlignment="0" applyProtection="0"/>
    <xf numFmtId="0" fontId="43" fillId="54" borderId="0" applyNumberFormat="0" applyBorder="0" applyAlignment="0" applyProtection="0"/>
    <xf numFmtId="0" fontId="44" fillId="5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101" applyAlignment="1">
      <alignment/>
    </xf>
    <xf numFmtId="0" fontId="22" fillId="0" borderId="19" xfId="91" applyFont="1" applyBorder="1" applyAlignment="1">
      <alignment horizontal="center" vertical="center" wrapText="1"/>
      <protection/>
    </xf>
    <xf numFmtId="0" fontId="22" fillId="0" borderId="19" xfId="91" applyFont="1" applyBorder="1" applyAlignment="1">
      <alignment horizontal="left" vertical="center" wrapText="1"/>
      <protection/>
    </xf>
    <xf numFmtId="3" fontId="22" fillId="0" borderId="19" xfId="91" applyNumberFormat="1" applyFont="1" applyBorder="1" applyAlignment="1">
      <alignment horizontal="right" vertical="center" wrapText="1"/>
      <protection/>
    </xf>
    <xf numFmtId="0" fontId="23" fillId="0" borderId="19" xfId="91" applyFont="1" applyBorder="1" applyAlignment="1">
      <alignment horizontal="left" vertical="center" wrapText="1"/>
      <protection/>
    </xf>
    <xf numFmtId="3" fontId="23" fillId="0" borderId="19" xfId="91" applyNumberFormat="1" applyFont="1" applyBorder="1" applyAlignment="1">
      <alignment horizontal="right" vertical="center" wrapText="1"/>
      <protection/>
    </xf>
    <xf numFmtId="0" fontId="22" fillId="45" borderId="19" xfId="91" applyFont="1" applyFill="1" applyBorder="1" applyAlignment="1">
      <alignment horizontal="left" vertical="center" wrapText="1"/>
      <protection/>
    </xf>
    <xf numFmtId="3" fontId="22" fillId="45" borderId="19" xfId="91" applyNumberFormat="1" applyFont="1" applyFill="1" applyBorder="1" applyAlignment="1">
      <alignment horizontal="right" vertical="center" wrapText="1"/>
      <protection/>
    </xf>
    <xf numFmtId="0" fontId="20" fillId="0" borderId="0" xfId="91" applyFont="1" applyFill="1" applyBorder="1" applyAlignment="1">
      <alignment horizontal="left" vertical="center" wrapText="1"/>
      <protection/>
    </xf>
    <xf numFmtId="3" fontId="20" fillId="0" borderId="0" xfId="91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/>
    </xf>
    <xf numFmtId="3" fontId="23" fillId="0" borderId="19" xfId="0" applyNumberFormat="1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45" borderId="19" xfId="0" applyFont="1" applyFill="1" applyBorder="1" applyAlignment="1">
      <alignment horizontal="right"/>
    </xf>
    <xf numFmtId="3" fontId="23" fillId="0" borderId="19" xfId="0" applyNumberFormat="1" applyFont="1" applyBorder="1" applyAlignment="1">
      <alignment horizontal="right" vertical="center"/>
    </xf>
    <xf numFmtId="164" fontId="22" fillId="0" borderId="19" xfId="74" applyNumberFormat="1" applyFont="1" applyBorder="1" applyAlignment="1">
      <alignment horizontal="right" vertical="center" wrapText="1"/>
    </xf>
    <xf numFmtId="164" fontId="23" fillId="0" borderId="19" xfId="74" applyNumberFormat="1" applyFont="1" applyBorder="1" applyAlignment="1">
      <alignment horizontal="right" vertical="center" wrapText="1"/>
    </xf>
    <xf numFmtId="164" fontId="22" fillId="45" borderId="19" xfId="74" applyNumberFormat="1" applyFont="1" applyFill="1" applyBorder="1" applyAlignment="1">
      <alignment horizontal="right" vertical="center" wrapText="1"/>
    </xf>
    <xf numFmtId="3" fontId="23" fillId="45" borderId="19" xfId="91" applyNumberFormat="1" applyFont="1" applyFill="1" applyBorder="1" applyAlignment="1">
      <alignment horizontal="right" vertical="center" wrapText="1"/>
      <protection/>
    </xf>
    <xf numFmtId="14" fontId="22" fillId="0" borderId="19" xfId="91" applyNumberFormat="1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</cellXfs>
  <cellStyles count="9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ivatkozott cella" xfId="82"/>
    <cellStyle name="Input" xfId="83"/>
    <cellStyle name="Jegyzet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Munka1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Layout" workbookViewId="0" topLeftCell="A1">
      <selection activeCell="J6" sqref="J6"/>
    </sheetView>
  </sheetViews>
  <sheetFormatPr defaultColWidth="9.140625" defaultRowHeight="12.75"/>
  <cols>
    <col min="1" max="1" width="64.00390625" style="0" customWidth="1"/>
    <col min="2" max="2" width="18.00390625" style="0" customWidth="1"/>
    <col min="3" max="3" width="16.7109375" style="0" customWidth="1"/>
    <col min="4" max="4" width="12.7109375" style="0" customWidth="1"/>
    <col min="5" max="5" width="12.57421875" style="0" customWidth="1"/>
    <col min="6" max="6" width="12.7109375" style="0" customWidth="1"/>
    <col min="7" max="7" width="11.28125" style="0" customWidth="1"/>
  </cols>
  <sheetData>
    <row r="1" spans="1:16" ht="64.5" customHeight="1">
      <c r="A1" s="2" t="s">
        <v>15</v>
      </c>
      <c r="B1" s="20">
        <v>43100</v>
      </c>
      <c r="C1" s="21" t="s">
        <v>12</v>
      </c>
      <c r="D1" s="21" t="s">
        <v>16</v>
      </c>
      <c r="E1" s="21" t="s">
        <v>18</v>
      </c>
      <c r="F1" s="21" t="s">
        <v>13</v>
      </c>
      <c r="G1" s="22" t="s">
        <v>14</v>
      </c>
      <c r="P1" s="1"/>
    </row>
    <row r="2" spans="1:7" ht="24" customHeight="1">
      <c r="A2" s="3" t="s">
        <v>0</v>
      </c>
      <c r="B2" s="16">
        <v>10818530</v>
      </c>
      <c r="C2" s="4"/>
      <c r="D2" s="4"/>
      <c r="E2" s="4">
        <v>3760000</v>
      </c>
      <c r="F2" s="4">
        <v>7058530</v>
      </c>
      <c r="G2" s="15">
        <v>15576035</v>
      </c>
    </row>
    <row r="3" spans="1:7" ht="19.5" customHeight="1">
      <c r="A3" s="5" t="s">
        <v>19</v>
      </c>
      <c r="B3" s="17">
        <v>664666670</v>
      </c>
      <c r="C3" s="6"/>
      <c r="D3" s="6">
        <v>504952670</v>
      </c>
      <c r="E3" s="6">
        <v>48391000</v>
      </c>
      <c r="F3" s="6">
        <v>111323000</v>
      </c>
      <c r="G3" s="12">
        <v>2559940</v>
      </c>
    </row>
    <row r="4" spans="1:7" ht="15.75">
      <c r="A4" s="5" t="s">
        <v>4</v>
      </c>
      <c r="B4" s="17">
        <v>14675649</v>
      </c>
      <c r="C4" s="6"/>
      <c r="D4" s="6"/>
      <c r="E4" s="6"/>
      <c r="F4" s="6">
        <v>14675649</v>
      </c>
      <c r="G4" s="12">
        <v>29735751</v>
      </c>
    </row>
    <row r="5" spans="1:7" ht="15.75">
      <c r="A5" s="5" t="s">
        <v>5</v>
      </c>
      <c r="B5" s="17">
        <v>74970388</v>
      </c>
      <c r="C5" s="6"/>
      <c r="D5" s="6">
        <v>74970388</v>
      </c>
      <c r="E5" s="6"/>
      <c r="F5" s="6"/>
      <c r="G5" s="13"/>
    </row>
    <row r="6" spans="1:7" ht="15.75">
      <c r="A6" s="3" t="s">
        <v>1</v>
      </c>
      <c r="B6" s="16">
        <v>754312707</v>
      </c>
      <c r="C6" s="4"/>
      <c r="D6" s="4">
        <f>SUM(D3:D5)</f>
        <v>579923058</v>
      </c>
      <c r="E6" s="4">
        <f>SUM(E3:E5)</f>
        <v>48391000</v>
      </c>
      <c r="F6" s="4">
        <f>SUM(F3:F5)</f>
        <v>125998649</v>
      </c>
      <c r="G6" s="12">
        <f>SUM(G3:G5)</f>
        <v>32295691</v>
      </c>
    </row>
    <row r="7" spans="1:7" ht="19.5" customHeight="1">
      <c r="A7" s="5" t="s">
        <v>6</v>
      </c>
      <c r="B7" s="17">
        <v>8540000</v>
      </c>
      <c r="C7" s="6"/>
      <c r="D7" s="6"/>
      <c r="E7" s="6"/>
      <c r="F7" s="6"/>
      <c r="G7" s="13"/>
    </row>
    <row r="8" spans="1:7" ht="19.5" customHeight="1">
      <c r="A8" s="3" t="s">
        <v>2</v>
      </c>
      <c r="B8" s="16">
        <f>SUM(B7)</f>
        <v>8540000</v>
      </c>
      <c r="C8" s="4"/>
      <c r="D8" s="4"/>
      <c r="E8" s="4"/>
      <c r="F8" s="4"/>
      <c r="G8" s="13"/>
    </row>
    <row r="9" spans="1:7" ht="31.5">
      <c r="A9" s="7" t="s">
        <v>17</v>
      </c>
      <c r="B9" s="18">
        <v>773671237</v>
      </c>
      <c r="C9" s="8"/>
      <c r="D9" s="8">
        <f>D2+D6</f>
        <v>579923058</v>
      </c>
      <c r="E9" s="8">
        <f>E2+E6</f>
        <v>52151000</v>
      </c>
      <c r="F9" s="8">
        <f>F2+F6</f>
        <v>133057179</v>
      </c>
      <c r="G9" s="19">
        <f>G2+G6</f>
        <v>47871726</v>
      </c>
    </row>
    <row r="10" spans="1:7" ht="19.5" customHeight="1">
      <c r="A10" s="3" t="s">
        <v>3</v>
      </c>
      <c r="B10" s="16">
        <v>1370744</v>
      </c>
      <c r="C10" s="4"/>
      <c r="D10" s="4"/>
      <c r="E10" s="4"/>
      <c r="F10" s="4"/>
      <c r="G10" s="13"/>
    </row>
    <row r="11" spans="1:7" ht="15.75">
      <c r="A11" s="3" t="s">
        <v>7</v>
      </c>
      <c r="B11" s="16"/>
      <c r="C11" s="4"/>
      <c r="D11" s="4"/>
      <c r="E11" s="4"/>
      <c r="F11" s="4"/>
      <c r="G11" s="13"/>
    </row>
    <row r="12" spans="1:7" ht="34.5" customHeight="1">
      <c r="A12" s="7" t="s">
        <v>8</v>
      </c>
      <c r="B12" s="18">
        <v>1370744</v>
      </c>
      <c r="C12" s="8"/>
      <c r="D12" s="8"/>
      <c r="E12" s="8"/>
      <c r="F12" s="8"/>
      <c r="G12" s="14"/>
    </row>
    <row r="13" spans="1:7" ht="34.5" customHeight="1">
      <c r="A13" s="3" t="s">
        <v>10</v>
      </c>
      <c r="B13" s="16">
        <v>478265</v>
      </c>
      <c r="C13" s="4"/>
      <c r="D13" s="4"/>
      <c r="E13" s="4"/>
      <c r="F13" s="4"/>
      <c r="G13" s="13"/>
    </row>
    <row r="14" spans="1:7" ht="19.5" customHeight="1">
      <c r="A14" s="3" t="s">
        <v>11</v>
      </c>
      <c r="B14" s="16">
        <v>273322383</v>
      </c>
      <c r="C14" s="4"/>
      <c r="D14" s="4"/>
      <c r="E14" s="4"/>
      <c r="F14" s="4"/>
      <c r="G14" s="13"/>
    </row>
    <row r="15" spans="1:7" ht="19.5" customHeight="1">
      <c r="A15" s="7" t="s">
        <v>9</v>
      </c>
      <c r="B15" s="18">
        <v>273800648</v>
      </c>
      <c r="C15" s="8"/>
      <c r="D15" s="8"/>
      <c r="E15" s="8"/>
      <c r="F15" s="8"/>
      <c r="G15" s="14"/>
    </row>
    <row r="16" spans="1:7" ht="19.5" customHeight="1">
      <c r="A16" s="7" t="s">
        <v>20</v>
      </c>
      <c r="B16" s="18">
        <v>1801677</v>
      </c>
      <c r="C16" s="8"/>
      <c r="D16" s="8"/>
      <c r="E16" s="8"/>
      <c r="F16" s="8"/>
      <c r="G16" s="14"/>
    </row>
    <row r="17" spans="1:7" ht="19.5" customHeight="1">
      <c r="A17" s="7" t="s">
        <v>21</v>
      </c>
      <c r="B17" s="18">
        <v>-455078</v>
      </c>
      <c r="C17" s="8"/>
      <c r="D17" s="8"/>
      <c r="E17" s="8"/>
      <c r="F17" s="8"/>
      <c r="G17" s="14"/>
    </row>
    <row r="18" spans="1:7" ht="19.5" customHeight="1">
      <c r="A18" s="7" t="s">
        <v>22</v>
      </c>
      <c r="B18" s="18">
        <v>1050189228</v>
      </c>
      <c r="C18" s="8"/>
      <c r="D18" s="8"/>
      <c r="E18" s="8"/>
      <c r="F18" s="8"/>
      <c r="G18" s="14"/>
    </row>
    <row r="19" spans="1:7" ht="19.5" customHeight="1">
      <c r="A19" s="7" t="s">
        <v>23</v>
      </c>
      <c r="B19" s="18">
        <v>956634679</v>
      </c>
      <c r="C19" s="8"/>
      <c r="D19" s="8"/>
      <c r="E19" s="8"/>
      <c r="F19" s="8"/>
      <c r="G19" s="14"/>
    </row>
    <row r="20" spans="1:7" ht="19.5" customHeight="1">
      <c r="A20" s="7" t="s">
        <v>24</v>
      </c>
      <c r="B20" s="18">
        <v>10532579</v>
      </c>
      <c r="C20" s="8"/>
      <c r="D20" s="8"/>
      <c r="E20" s="8"/>
      <c r="F20" s="8"/>
      <c r="G20" s="14"/>
    </row>
    <row r="21" spans="1:7" ht="19.5" customHeight="1">
      <c r="A21" s="7" t="s">
        <v>25</v>
      </c>
      <c r="B21" s="18">
        <v>83021970</v>
      </c>
      <c r="C21" s="8"/>
      <c r="D21" s="8"/>
      <c r="E21" s="8"/>
      <c r="F21" s="8"/>
      <c r="G21" s="14"/>
    </row>
    <row r="22" spans="1:7" ht="19.5" customHeight="1">
      <c r="A22" s="7" t="s">
        <v>26</v>
      </c>
      <c r="B22" s="18">
        <v>1050189228</v>
      </c>
      <c r="C22" s="8"/>
      <c r="D22" s="8"/>
      <c r="E22" s="8"/>
      <c r="F22" s="8"/>
      <c r="G22" s="14"/>
    </row>
    <row r="23" spans="1:7" ht="19.5" customHeight="1">
      <c r="A23" s="9"/>
      <c r="B23" s="9"/>
      <c r="C23" s="10"/>
      <c r="D23" s="10"/>
      <c r="E23" s="10"/>
      <c r="F23" s="10"/>
      <c r="G23" s="11"/>
    </row>
    <row r="24" spans="1:7" ht="19.5" customHeight="1">
      <c r="A24" s="9"/>
      <c r="B24" s="9"/>
      <c r="C24" s="10"/>
      <c r="D24" s="10"/>
      <c r="E24" s="10"/>
      <c r="F24" s="10"/>
      <c r="G24" s="11"/>
    </row>
    <row r="25" spans="1:7" ht="12.75">
      <c r="A25" s="9"/>
      <c r="B25" s="9"/>
      <c r="C25" s="10"/>
      <c r="D25" s="10"/>
      <c r="E25" s="10"/>
      <c r="F25" s="10"/>
      <c r="G25" s="11"/>
    </row>
    <row r="26" spans="1:7" ht="12.75">
      <c r="A26" s="9"/>
      <c r="B26" s="9"/>
      <c r="C26" s="10"/>
      <c r="D26" s="10"/>
      <c r="E26" s="10"/>
      <c r="F26" s="10"/>
      <c r="G26" s="11"/>
    </row>
    <row r="27" spans="1:7" ht="19.5" customHeight="1">
      <c r="A27" s="9"/>
      <c r="B27" s="9"/>
      <c r="C27" s="10"/>
      <c r="D27" s="10"/>
      <c r="E27" s="10"/>
      <c r="F27" s="10"/>
      <c r="G27" s="11"/>
    </row>
    <row r="28" spans="1:7" ht="19.5" customHeight="1">
      <c r="A28" s="9"/>
      <c r="B28" s="9"/>
      <c r="C28" s="10"/>
      <c r="D28" s="10"/>
      <c r="E28" s="10"/>
      <c r="F28" s="10"/>
      <c r="G28" s="11"/>
    </row>
    <row r="29" ht="25.5" customHeight="1"/>
    <row r="30" ht="24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/>
  <printOptions horizontalCentered="1"/>
  <pageMargins left="0.3937007874015748" right="0.2362204724409449" top="1.3779527559055118" bottom="0.1968503937007874" header="0.4724409448818898" footer="0.5118110236220472"/>
  <pageSetup horizontalDpi="600" verticalDpi="600" orientation="landscape" paperSize="9" scale="95" r:id="rId1"/>
  <headerFooter alignWithMargins="0">
    <oddHeader>&amp;L
&amp;C6. melléklet Ecsegfalva Község Önkormányzat Képviselő-testületének 6/2018.(V.30.) önkormányzati rendeletéhez
&amp;"Arial,Félkövér"Ecsegfalva Község Önkormányzatának 2017. évi vagyonkimutatása&amp;"Arial,Normál"
&amp;R
adatok forintban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2017-05-24T12:10:27Z</cp:lastPrinted>
  <dcterms:created xsi:type="dcterms:W3CDTF">2013-03-22T09:26:00Z</dcterms:created>
  <dcterms:modified xsi:type="dcterms:W3CDTF">2018-06-01T07:12:18Z</dcterms:modified>
  <cp:category/>
  <cp:version/>
  <cp:contentType/>
  <cp:contentStatus/>
</cp:coreProperties>
</file>