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C5171DEF-9986-4CFE-A1A2-FB68EC9E9CBE}" xr6:coauthVersionLast="40" xr6:coauthVersionMax="40" xr10:uidLastSave="{00000000-0000-0000-0000-000000000000}"/>
  <bookViews>
    <workbookView xWindow="-120" yWindow="-120" windowWidth="20730" windowHeight="11160" xr2:uid="{42BC6E66-E126-4A3E-B156-3D9DDC23830F}"/>
  </bookViews>
  <sheets>
    <sheet name="int.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B16" i="1"/>
  <c r="K15" i="1"/>
  <c r="C15" i="1"/>
  <c r="D15" i="1" s="1"/>
  <c r="K14" i="1"/>
  <c r="D14" i="1"/>
  <c r="C14" i="1"/>
  <c r="K13" i="1"/>
  <c r="C13" i="1" s="1"/>
  <c r="D13" i="1" s="1"/>
  <c r="K12" i="1"/>
  <c r="C12" i="1" s="1"/>
  <c r="D12" i="1" s="1"/>
  <c r="K11" i="1"/>
  <c r="K16" i="1" s="1"/>
  <c r="C11" i="1"/>
  <c r="D11" i="1" s="1"/>
  <c r="K10" i="1"/>
  <c r="D10" i="1"/>
  <c r="C10" i="1"/>
  <c r="D16" i="1" l="1"/>
  <c r="C16" i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<sst xmlns="http://schemas.openxmlformats.org/spreadsheetml/2006/main" count="32" uniqueCount="30">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</sst>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5" fillId="0" borderId="5" xfId="4" quotePrefix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6" fillId="0" borderId="11" xfId="3" applyFont="1" applyBorder="1"/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7" fillId="0" borderId="0" xfId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1" fillId="0" borderId="0" xfId="1" applyNumberFormat="1"/>
  </cellXfs>
  <cellStyles count="5">
    <cellStyle name="Ezres 4 2 2" xfId="4" xr:uid="{B430F243-9F8B-426C-9F66-FFF34F005CAD}"/>
    <cellStyle name="Normál" xfId="0" builtinId="0"/>
    <cellStyle name="Normál_Önkormányzati%20melléklet%202013.(1) 2 2" xfId="2" xr:uid="{FF6BB01B-9405-4440-8AB5-9CF706C628E5}"/>
    <cellStyle name="Normál_szakfeladat táblázat költségvetéshez" xfId="3" xr:uid="{B70F7FCA-6E62-4809-9EB6-73B2572370E1}"/>
    <cellStyle name="Normál_szakfeladatokhoz táblázat 2 2" xfId="1" xr:uid="{2E1C6AE9-536F-48D1-A9C7-A99684AB4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EF9C-36C7-48C1-8E68-85D0EA7D84E4}">
  <sheetPr codeName="Munka41">
    <tabColor theme="6"/>
  </sheetPr>
  <dimension ref="A1:L27"/>
  <sheetViews>
    <sheetView tabSelected="1" view="pageLayout" topLeftCell="C1" zoomScaleNormal="100" zoomScaleSheetLayoutView="115" workbookViewId="0">
      <selection activeCell="L4" sqref="L4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8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8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v>65308111</v>
      </c>
      <c r="C10" s="24">
        <f t="shared" ref="C10:C14" si="0">K10-B10</f>
        <v>238957245</v>
      </c>
      <c r="D10" s="25">
        <f t="shared" ref="D10:D14" si="1">SUM(B10:C10)</f>
        <v>304265356</v>
      </c>
      <c r="E10" s="24">
        <v>60512486</v>
      </c>
      <c r="F10" s="24">
        <v>13261042</v>
      </c>
      <c r="G10" s="24">
        <v>229985778</v>
      </c>
      <c r="H10" s="24"/>
      <c r="I10" s="24"/>
      <c r="J10" s="24">
        <v>506050</v>
      </c>
      <c r="K10" s="26">
        <f t="shared" ref="K10:K14" si="2">SUM(E10:J10)</f>
        <v>304265356</v>
      </c>
    </row>
    <row r="11" spans="1:12" ht="15.95" customHeight="1" x14ac:dyDescent="0.2">
      <c r="A11" s="23" t="s">
        <v>24</v>
      </c>
      <c r="B11" s="24">
        <v>8436314</v>
      </c>
      <c r="C11" s="24">
        <f>K11-B11</f>
        <v>328107890</v>
      </c>
      <c r="D11" s="25">
        <f t="shared" si="1"/>
        <v>336544204</v>
      </c>
      <c r="E11" s="24">
        <v>208655734</v>
      </c>
      <c r="F11" s="24">
        <v>44850807</v>
      </c>
      <c r="G11" s="24">
        <v>80145873</v>
      </c>
      <c r="H11" s="24"/>
      <c r="I11" s="24"/>
      <c r="J11" s="24">
        <v>2891790</v>
      </c>
      <c r="K11" s="26">
        <f t="shared" si="2"/>
        <v>336544204</v>
      </c>
    </row>
    <row r="12" spans="1:12" ht="15.95" customHeight="1" x14ac:dyDescent="0.2">
      <c r="A12" s="23" t="s">
        <v>25</v>
      </c>
      <c r="B12" s="24">
        <v>10844658</v>
      </c>
      <c r="C12" s="24">
        <f t="shared" si="0"/>
        <v>99521250</v>
      </c>
      <c r="D12" s="25">
        <f t="shared" si="1"/>
        <v>110365908</v>
      </c>
      <c r="E12" s="24">
        <v>48091292</v>
      </c>
      <c r="F12" s="24">
        <v>9499320</v>
      </c>
      <c r="G12" s="24">
        <v>50789082</v>
      </c>
      <c r="H12" s="24"/>
      <c r="I12" s="24"/>
      <c r="J12" s="24">
        <v>1986214</v>
      </c>
      <c r="K12" s="26">
        <f t="shared" si="2"/>
        <v>110365908</v>
      </c>
    </row>
    <row r="13" spans="1:12" ht="18" customHeight="1" x14ac:dyDescent="0.2">
      <c r="A13" s="27" t="s">
        <v>26</v>
      </c>
      <c r="B13" s="28">
        <v>220298971</v>
      </c>
      <c r="C13" s="24">
        <f t="shared" si="0"/>
        <v>562158632</v>
      </c>
      <c r="D13" s="25">
        <f t="shared" si="1"/>
        <v>782457603</v>
      </c>
      <c r="E13" s="24">
        <v>471445483</v>
      </c>
      <c r="F13" s="24">
        <v>98130166</v>
      </c>
      <c r="G13" s="24">
        <v>198957271</v>
      </c>
      <c r="H13" s="24"/>
      <c r="I13" s="24"/>
      <c r="J13" s="24">
        <v>13924683</v>
      </c>
      <c r="K13" s="26">
        <f t="shared" si="2"/>
        <v>782457603</v>
      </c>
    </row>
    <row r="14" spans="1:12" ht="18" customHeight="1" x14ac:dyDescent="0.2">
      <c r="A14" s="27" t="s">
        <v>27</v>
      </c>
      <c r="B14" s="28">
        <v>1273228</v>
      </c>
      <c r="C14" s="24">
        <f t="shared" si="0"/>
        <v>91991548</v>
      </c>
      <c r="D14" s="25">
        <f t="shared" si="1"/>
        <v>93264776</v>
      </c>
      <c r="E14" s="29">
        <v>64039486</v>
      </c>
      <c r="F14" s="29">
        <v>12834203</v>
      </c>
      <c r="G14" s="29">
        <v>15749737</v>
      </c>
      <c r="H14" s="29"/>
      <c r="I14" s="29"/>
      <c r="J14" s="29">
        <v>641350</v>
      </c>
      <c r="K14" s="26">
        <f t="shared" si="2"/>
        <v>93264776</v>
      </c>
    </row>
    <row r="15" spans="1:12" ht="18" customHeight="1" x14ac:dyDescent="0.2">
      <c r="A15" s="27" t="s">
        <v>28</v>
      </c>
      <c r="B15" s="30">
        <v>9280592</v>
      </c>
      <c r="C15" s="31">
        <f>K15-B15</f>
        <v>217976265</v>
      </c>
      <c r="D15" s="31">
        <f>SUM(B15:C15)</f>
        <v>227256857</v>
      </c>
      <c r="E15" s="32">
        <v>152380888</v>
      </c>
      <c r="F15" s="32">
        <v>31355517</v>
      </c>
      <c r="G15" s="32">
        <v>39934535</v>
      </c>
      <c r="H15" s="33"/>
      <c r="I15" s="33"/>
      <c r="J15" s="32">
        <v>3585917</v>
      </c>
      <c r="K15" s="34">
        <f>SUM(E15:J15)</f>
        <v>227256857</v>
      </c>
    </row>
    <row r="16" spans="1:12" s="38" customFormat="1" ht="18" customHeight="1" thickBot="1" x14ac:dyDescent="0.25">
      <c r="A16" s="35" t="s">
        <v>29</v>
      </c>
      <c r="B16" s="36">
        <f t="shared" ref="B16:J16" si="3">SUM(B10:B15)</f>
        <v>315441874</v>
      </c>
      <c r="C16" s="36">
        <f t="shared" si="3"/>
        <v>1538712830</v>
      </c>
      <c r="D16" s="36">
        <f t="shared" si="3"/>
        <v>1854154704</v>
      </c>
      <c r="E16" s="36">
        <f t="shared" si="3"/>
        <v>1005125369</v>
      </c>
      <c r="F16" s="36">
        <f t="shared" si="3"/>
        <v>209931055</v>
      </c>
      <c r="G16" s="36">
        <f t="shared" si="3"/>
        <v>615562276</v>
      </c>
      <c r="H16" s="36">
        <f t="shared" si="3"/>
        <v>0</v>
      </c>
      <c r="I16" s="36">
        <f t="shared" si="3"/>
        <v>0</v>
      </c>
      <c r="J16" s="36">
        <f t="shared" si="3"/>
        <v>23536004</v>
      </c>
      <c r="K16" s="37">
        <f>SUM(K10:K15)</f>
        <v>1854154704</v>
      </c>
      <c r="L16" s="3"/>
    </row>
    <row r="17" spans="3:11" s="39" customFormat="1" ht="11.25" x14ac:dyDescent="0.2">
      <c r="D17" s="40"/>
      <c r="K17" s="40"/>
    </row>
    <row r="18" spans="3:11" s="39" customFormat="1" ht="11.25" x14ac:dyDescent="0.2">
      <c r="D18" s="40"/>
      <c r="K18" s="40"/>
    </row>
    <row r="19" spans="3:11" s="41" customFormat="1" x14ac:dyDescent="0.2">
      <c r="D19" s="42"/>
      <c r="K19" s="42"/>
    </row>
    <row r="20" spans="3:11" s="41" customFormat="1" x14ac:dyDescent="0.2">
      <c r="D20" s="42"/>
      <c r="K20" s="42"/>
    </row>
    <row r="21" spans="3:11" s="41" customFormat="1" x14ac:dyDescent="0.2">
      <c r="D21" s="42"/>
      <c r="K21" s="42"/>
    </row>
    <row r="22" spans="3:11" s="41" customFormat="1" x14ac:dyDescent="0.2">
      <c r="D22" s="42"/>
      <c r="K22" s="42"/>
    </row>
    <row r="23" spans="3:11" s="41" customFormat="1" x14ac:dyDescent="0.2">
      <c r="D23" s="42"/>
      <c r="K23" s="42"/>
    </row>
    <row r="24" spans="3:11" s="41" customFormat="1" x14ac:dyDescent="0.2">
      <c r="D24" s="42"/>
      <c r="K24" s="42"/>
    </row>
    <row r="25" spans="3:11" s="41" customFormat="1" x14ac:dyDescent="0.2">
      <c r="D25" s="42"/>
      <c r="K25" s="42"/>
    </row>
    <row r="26" spans="3:11" s="41" customFormat="1" x14ac:dyDescent="0.2">
      <c r="D26" s="42"/>
      <c r="K26" s="42"/>
    </row>
    <row r="27" spans="3:11" x14ac:dyDescent="0.2">
      <c r="C27" s="43"/>
      <c r="G27" s="43"/>
      <c r="H27" s="43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10.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2019-02-19T14:07:13Z</dcterms:created>
  <dcterms:modified xsi:type="dcterms:W3CDTF">2019-02-19T14:07:14Z</dcterms:modified>
</cp:coreProperties>
</file>