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D17" i="1"/>
  <c r="C17" i="1"/>
  <c r="B17" i="1"/>
  <c r="H14" i="1"/>
  <c r="H18" i="1" s="1"/>
  <c r="G14" i="1"/>
  <c r="G18" i="1" s="1"/>
  <c r="F14" i="1"/>
  <c r="F18" i="1" s="1"/>
  <c r="D13" i="1"/>
  <c r="D18" i="1" s="1"/>
  <c r="C13" i="1"/>
  <c r="C18" i="1" s="1"/>
  <c r="B13" i="1"/>
  <c r="B18" i="1" s="1"/>
</calcChain>
</file>

<file path=xl/sharedStrings.xml><?xml version="1.0" encoding="utf-8"?>
<sst xmlns="http://schemas.openxmlformats.org/spreadsheetml/2006/main" count="36" uniqueCount="32">
  <si>
    <t>Bánhorváti Községi Önkormányzat működési és felhalmozási jellegű bevételek és kiadások mérlege (Ft-ban)</t>
  </si>
  <si>
    <t>Bevételek</t>
  </si>
  <si>
    <t>Kiadások</t>
  </si>
  <si>
    <t>Megnevezés</t>
  </si>
  <si>
    <t>Ered. ei.</t>
  </si>
  <si>
    <t>Mód. ei.</t>
  </si>
  <si>
    <t>Teljesítés</t>
  </si>
  <si>
    <t>Önkormányzatok működési támogatásai</t>
  </si>
  <si>
    <t>Személyi juttatások</t>
  </si>
  <si>
    <t>Egyéb műk. célú támogatások államházt.-on belülről</t>
  </si>
  <si>
    <t>Munkaadókat terh. járulékok és szoc. hozz. adó</t>
  </si>
  <si>
    <t>Felhalmozási célú támogatások államházt.-on belülről</t>
  </si>
  <si>
    <t>Dologi kiadások</t>
  </si>
  <si>
    <t>Közhatalmi bevételek</t>
  </si>
  <si>
    <t>Ellátottak pénzbeli juttatásai</t>
  </si>
  <si>
    <t>Működési bevételek</t>
  </si>
  <si>
    <t>Egyéb működési célú kiadások</t>
  </si>
  <si>
    <t>Felhalmozási célú átvett pénzeszköz</t>
  </si>
  <si>
    <t>Beruházások</t>
  </si>
  <si>
    <t>Költségvetési bevételek összesen</t>
  </si>
  <si>
    <t>Felújítás</t>
  </si>
  <si>
    <t>Hitel-, kölcsönfelvétel pénzügyi vállalkozástól</t>
  </si>
  <si>
    <t>Költségvetési kiadások összesen</t>
  </si>
  <si>
    <t>Maradvány igénybevétele</t>
  </si>
  <si>
    <t>Államháztartáson belüli megelőlegzések visszafizetése</t>
  </si>
  <si>
    <t>Államháztartáson belüli megelőlegzések</t>
  </si>
  <si>
    <t>Központi,irányító szervi támogatás</t>
  </si>
  <si>
    <t>Finanszírozási bevételek</t>
  </si>
  <si>
    <t>Finanszírozási kiadások</t>
  </si>
  <si>
    <t>Bevételek összesen</t>
  </si>
  <si>
    <t>Kiadások összesen</t>
  </si>
  <si>
    <t>6.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</si>
</sst>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Fill="1" applyBorder="1"/>
    <xf numFmtId="0" fontId="2" fillId="0" borderId="0" xfId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3" xfId="0" applyFont="1" applyFill="1" applyBorder="1" applyAlignment="1">
      <alignment wrapText="1"/>
    </xf>
    <xf numFmtId="3" fontId="5" fillId="0" borderId="14" xfId="0" applyNumberFormat="1" applyFont="1" applyFill="1" applyBorder="1" applyAlignment="1">
      <alignment wrapText="1"/>
    </xf>
    <xf numFmtId="3" fontId="5" fillId="0" borderId="15" xfId="0" applyNumberFormat="1" applyFont="1" applyFill="1" applyBorder="1" applyAlignment="1">
      <alignment wrapText="1"/>
    </xf>
    <xf numFmtId="3" fontId="5" fillId="0" borderId="13" xfId="0" applyNumberFormat="1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3" fontId="5" fillId="0" borderId="15" xfId="0" applyNumberFormat="1" applyFont="1" applyBorder="1" applyAlignment="1">
      <alignment wrapText="1"/>
    </xf>
    <xf numFmtId="0" fontId="6" fillId="3" borderId="13" xfId="0" applyFont="1" applyFill="1" applyBorder="1" applyAlignment="1">
      <alignment vertical="center" wrapText="1"/>
    </xf>
    <xf numFmtId="3" fontId="6" fillId="3" borderId="14" xfId="0" applyNumberFormat="1" applyFont="1" applyFill="1" applyBorder="1" applyAlignment="1">
      <alignment vertical="center" wrapText="1"/>
    </xf>
    <xf numFmtId="3" fontId="6" fillId="3" borderId="15" xfId="0" applyNumberFormat="1" applyFont="1" applyFill="1" applyBorder="1" applyAlignment="1">
      <alignment vertical="center" wrapText="1"/>
    </xf>
    <xf numFmtId="0" fontId="7" fillId="0" borderId="0" xfId="0" applyFont="1"/>
    <xf numFmtId="3" fontId="7" fillId="0" borderId="14" xfId="0" applyNumberFormat="1" applyFont="1" applyBorder="1"/>
    <xf numFmtId="3" fontId="7" fillId="0" borderId="15" xfId="0" applyNumberFormat="1" applyFont="1" applyBorder="1"/>
    <xf numFmtId="3" fontId="6" fillId="3" borderId="13" xfId="0" applyNumberFormat="1" applyFont="1" applyFill="1" applyBorder="1" applyAlignment="1">
      <alignment vertical="center" wrapText="1"/>
    </xf>
    <xf numFmtId="0" fontId="5" fillId="0" borderId="13" xfId="0" applyFont="1" applyBorder="1" applyAlignment="1">
      <alignment wrapText="1"/>
    </xf>
    <xf numFmtId="0" fontId="7" fillId="0" borderId="14" xfId="0" applyFont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3" fontId="6" fillId="3" borderId="17" xfId="0" applyNumberFormat="1" applyFont="1" applyFill="1" applyBorder="1" applyAlignment="1">
      <alignment vertical="center" wrapText="1"/>
    </xf>
    <xf numFmtId="3" fontId="6" fillId="3" borderId="18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0" borderId="7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N7" sqref="N7"/>
    </sheetView>
  </sheetViews>
  <sheetFormatPr defaultRowHeight="15" x14ac:dyDescent="0.25"/>
  <cols>
    <col min="1" max="1" width="20.42578125" customWidth="1"/>
    <col min="2" max="2" width="14" customWidth="1"/>
    <col min="3" max="3" width="12" customWidth="1"/>
    <col min="4" max="4" width="10.5703125" customWidth="1"/>
    <col min="5" max="5" width="11.28515625" customWidth="1"/>
    <col min="6" max="6" width="9.42578125" customWidth="1"/>
    <col min="7" max="7" width="10.140625" customWidth="1"/>
    <col min="8" max="8" width="10" customWidth="1"/>
  </cols>
  <sheetData>
    <row r="1" spans="1:8" x14ac:dyDescent="0.25">
      <c r="A1" s="1"/>
      <c r="B1" s="2"/>
      <c r="C1" s="2"/>
      <c r="D1" s="3"/>
      <c r="E1" s="4"/>
      <c r="F1" s="4"/>
      <c r="G1" s="4"/>
      <c r="H1" s="4"/>
    </row>
    <row r="2" spans="1:8" ht="30" customHeight="1" x14ac:dyDescent="0.25">
      <c r="A2" s="35" t="s">
        <v>31</v>
      </c>
      <c r="B2" s="35"/>
      <c r="C2" s="35"/>
      <c r="D2" s="35"/>
      <c r="E2" s="35"/>
      <c r="F2" s="35"/>
      <c r="G2" s="35"/>
      <c r="H2" s="35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5.75" thickBot="1" x14ac:dyDescent="0.3">
      <c r="A4" s="40" t="s">
        <v>0</v>
      </c>
      <c r="B4" s="41"/>
      <c r="C4" s="41"/>
      <c r="D4" s="41"/>
      <c r="E4" s="41"/>
      <c r="F4" s="41"/>
      <c r="G4" s="41"/>
      <c r="H4" s="42"/>
    </row>
    <row r="5" spans="1:8" ht="15.75" thickBot="1" x14ac:dyDescent="0.3">
      <c r="A5" s="5" t="s">
        <v>1</v>
      </c>
      <c r="B5" s="6"/>
      <c r="C5" s="6"/>
      <c r="D5" s="7"/>
      <c r="E5" s="8" t="s">
        <v>2</v>
      </c>
      <c r="F5" s="9"/>
      <c r="G5" s="9"/>
      <c r="H5" s="10"/>
    </row>
    <row r="6" spans="1:8" x14ac:dyDescent="0.25">
      <c r="A6" s="11" t="s">
        <v>3</v>
      </c>
      <c r="B6" s="12" t="s">
        <v>4</v>
      </c>
      <c r="C6" s="12" t="s">
        <v>5</v>
      </c>
      <c r="D6" s="13" t="s">
        <v>6</v>
      </c>
      <c r="E6" s="11" t="s">
        <v>3</v>
      </c>
      <c r="F6" s="12" t="s">
        <v>4</v>
      </c>
      <c r="G6" s="12" t="s">
        <v>5</v>
      </c>
      <c r="H6" s="13" t="s">
        <v>6</v>
      </c>
    </row>
    <row r="7" spans="1:8" ht="29.25" customHeight="1" x14ac:dyDescent="0.25">
      <c r="A7" s="14" t="s">
        <v>7</v>
      </c>
      <c r="B7" s="15">
        <v>167361187</v>
      </c>
      <c r="C7" s="15">
        <v>173283818</v>
      </c>
      <c r="D7" s="16">
        <v>173283818</v>
      </c>
      <c r="E7" s="17" t="s">
        <v>8</v>
      </c>
      <c r="F7" s="18">
        <v>79729000</v>
      </c>
      <c r="G7" s="18">
        <v>85281815</v>
      </c>
      <c r="H7" s="19">
        <v>74431210</v>
      </c>
    </row>
    <row r="8" spans="1:8" ht="58.5" customHeight="1" x14ac:dyDescent="0.25">
      <c r="A8" s="14" t="s">
        <v>9</v>
      </c>
      <c r="B8" s="15">
        <v>163607813</v>
      </c>
      <c r="C8" s="15">
        <v>86906059</v>
      </c>
      <c r="D8" s="16">
        <v>86906059</v>
      </c>
      <c r="E8" s="17" t="s">
        <v>10</v>
      </c>
      <c r="F8" s="18">
        <v>10692000</v>
      </c>
      <c r="G8" s="18">
        <v>13826919</v>
      </c>
      <c r="H8" s="19">
        <v>13826919</v>
      </c>
    </row>
    <row r="9" spans="1:8" ht="41.25" customHeight="1" x14ac:dyDescent="0.25">
      <c r="A9" s="14" t="s">
        <v>11</v>
      </c>
      <c r="B9" s="15">
        <v>0</v>
      </c>
      <c r="C9" s="15">
        <v>17949062</v>
      </c>
      <c r="D9" s="16">
        <v>17949062</v>
      </c>
      <c r="E9" s="17" t="s">
        <v>12</v>
      </c>
      <c r="F9" s="18">
        <v>115172000</v>
      </c>
      <c r="G9" s="18">
        <v>166061434</v>
      </c>
      <c r="H9" s="19">
        <v>76325347</v>
      </c>
    </row>
    <row r="10" spans="1:8" ht="39" customHeight="1" x14ac:dyDescent="0.25">
      <c r="A10" s="14" t="s">
        <v>13</v>
      </c>
      <c r="B10" s="15">
        <v>27961000</v>
      </c>
      <c r="C10" s="15">
        <v>45769</v>
      </c>
      <c r="D10" s="16">
        <v>19325342</v>
      </c>
      <c r="E10" s="17" t="s">
        <v>14</v>
      </c>
      <c r="F10" s="18">
        <v>2712000</v>
      </c>
      <c r="G10" s="18">
        <v>5299500</v>
      </c>
      <c r="H10" s="19">
        <v>4779500</v>
      </c>
    </row>
    <row r="11" spans="1:8" ht="39.75" customHeight="1" x14ac:dyDescent="0.25">
      <c r="A11" s="14" t="s">
        <v>15</v>
      </c>
      <c r="B11" s="15">
        <v>1500000</v>
      </c>
      <c r="C11" s="15">
        <v>7733864</v>
      </c>
      <c r="D11" s="16">
        <v>8112468</v>
      </c>
      <c r="E11" s="17" t="s">
        <v>16</v>
      </c>
      <c r="F11" s="18">
        <v>79391660</v>
      </c>
      <c r="G11" s="18">
        <v>10875204</v>
      </c>
      <c r="H11" s="19">
        <v>10875204</v>
      </c>
    </row>
    <row r="12" spans="1:8" ht="36.75" customHeight="1" x14ac:dyDescent="0.25">
      <c r="A12" s="14" t="s">
        <v>17</v>
      </c>
      <c r="B12" s="15"/>
      <c r="C12" s="15">
        <v>15240000</v>
      </c>
      <c r="D12" s="16">
        <v>15240000</v>
      </c>
      <c r="E12" s="17" t="s">
        <v>18</v>
      </c>
      <c r="F12" s="18">
        <v>500000</v>
      </c>
      <c r="G12" s="18">
        <v>3442572</v>
      </c>
      <c r="H12" s="19">
        <v>3442572</v>
      </c>
    </row>
    <row r="13" spans="1:8" ht="30.75" customHeight="1" x14ac:dyDescent="0.25">
      <c r="A13" s="20" t="s">
        <v>19</v>
      </c>
      <c r="B13" s="21">
        <f>SUM(B7:B11)</f>
        <v>360430000</v>
      </c>
      <c r="C13" s="21">
        <f>SUM(C7:C12)</f>
        <v>301158572</v>
      </c>
      <c r="D13" s="22">
        <f>SUM(D7:D12)</f>
        <v>320816749</v>
      </c>
      <c r="E13" s="23" t="s">
        <v>20</v>
      </c>
      <c r="F13" s="23">
        <v>4000000</v>
      </c>
      <c r="G13" s="23">
        <v>4000000</v>
      </c>
      <c r="H13" s="23">
        <v>3704344</v>
      </c>
    </row>
    <row r="14" spans="1:8" ht="36" customHeight="1" x14ac:dyDescent="0.25">
      <c r="A14" s="36" t="s">
        <v>21</v>
      </c>
      <c r="B14" s="24">
        <v>0</v>
      </c>
      <c r="C14" s="24">
        <v>0</v>
      </c>
      <c r="D14" s="25">
        <v>0</v>
      </c>
      <c r="E14" s="26" t="s">
        <v>22</v>
      </c>
      <c r="F14" s="21">
        <f>SUM(F7:F13)</f>
        <v>292196660</v>
      </c>
      <c r="G14" s="21">
        <f>SUM(G7:G13)</f>
        <v>288787444</v>
      </c>
      <c r="H14" s="22">
        <f>SUM(H7:H13)</f>
        <v>187385096</v>
      </c>
    </row>
    <row r="15" spans="1:8" ht="60" x14ac:dyDescent="0.25">
      <c r="A15" s="27" t="s">
        <v>23</v>
      </c>
      <c r="B15" s="18">
        <v>0</v>
      </c>
      <c r="C15" s="18">
        <v>65315000</v>
      </c>
      <c r="D15" s="19">
        <v>65315000</v>
      </c>
      <c r="E15" s="37" t="s">
        <v>24</v>
      </c>
      <c r="F15" s="18">
        <v>0</v>
      </c>
      <c r="G15" s="18">
        <v>5737134</v>
      </c>
      <c r="H15" s="19">
        <v>5737134</v>
      </c>
    </row>
    <row r="16" spans="1:8" ht="36.75" x14ac:dyDescent="0.25">
      <c r="A16" s="27" t="s">
        <v>25</v>
      </c>
      <c r="B16" s="18">
        <v>0</v>
      </c>
      <c r="C16" s="18">
        <v>5912296</v>
      </c>
      <c r="D16" s="19">
        <v>5912296</v>
      </c>
      <c r="E16" s="38" t="s">
        <v>26</v>
      </c>
      <c r="F16" s="28">
        <v>68233340</v>
      </c>
      <c r="G16" s="18">
        <v>77861290</v>
      </c>
      <c r="H16" s="19">
        <v>77861290</v>
      </c>
    </row>
    <row r="17" spans="1:8" ht="24.75" thickBot="1" x14ac:dyDescent="0.3">
      <c r="A17" s="29" t="s">
        <v>27</v>
      </c>
      <c r="B17" s="30">
        <f>SUM(B14:B16)</f>
        <v>0</v>
      </c>
      <c r="C17" s="30">
        <f t="shared" ref="C17:D17" si="0">SUM(C14:C16)</f>
        <v>71227296</v>
      </c>
      <c r="D17" s="31">
        <f t="shared" si="0"/>
        <v>71227296</v>
      </c>
      <c r="E17" s="29" t="s">
        <v>28</v>
      </c>
      <c r="F17" s="30">
        <f>SUM(F15:F16)</f>
        <v>68233340</v>
      </c>
      <c r="G17" s="30">
        <f>SUM(G15:G16)</f>
        <v>83598424</v>
      </c>
      <c r="H17" s="31">
        <f>SUM(H15:H16)</f>
        <v>83598424</v>
      </c>
    </row>
    <row r="18" spans="1:8" ht="24.75" thickBot="1" x14ac:dyDescent="0.3">
      <c r="A18" s="32" t="s">
        <v>29</v>
      </c>
      <c r="B18" s="33">
        <f>B13+B17</f>
        <v>360430000</v>
      </c>
      <c r="C18" s="33">
        <f t="shared" ref="C18:D18" si="1">C13+C17</f>
        <v>372385868</v>
      </c>
      <c r="D18" s="34">
        <f t="shared" si="1"/>
        <v>392044045</v>
      </c>
      <c r="E18" s="39" t="s">
        <v>30</v>
      </c>
      <c r="F18" s="33">
        <f>F14+F17</f>
        <v>360430000</v>
      </c>
      <c r="G18" s="33">
        <f>G14+G17</f>
        <v>372385868</v>
      </c>
      <c r="H18" s="34">
        <f>H14+H17</f>
        <v>270983520</v>
      </c>
    </row>
  </sheetData>
  <mergeCells count="4">
    <mergeCell ref="A2:H2"/>
    <mergeCell ref="A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2017-05-30T08:09:20Z</dcterms:created>
  <dcterms:modified xsi:type="dcterms:W3CDTF">2017-05-30T08:11:30Z</dcterms:modified>
</cp:coreProperties>
</file>