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8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<sst xmlns="http://schemas.openxmlformats.org/spreadsheetml/2006/main" count="81" uniqueCount="72">
  <si>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</si>
  <si>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</si>
  <si>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</si>
  <si>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</si>
  <si>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</si>
  <si>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</si>
  <si>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</si>
  <si>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</si>
  <si>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</si>
  <si>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</si>
  <si>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</si>
  <si>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</si>
  <si>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</si>
  <si>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</si>
  <si>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</si>
  <si>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</si>
  <si>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</si>
  <si>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</si>
  <si>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</si>
  <si>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</si>
  <si>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</si>
  <si>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</si>
  <si>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</si>
  <si>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</si>
  <si>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</si>
  <si>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</si>
  <si>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</si>
  <si>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</si>
  <si>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</si>
  <si>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</si>
  <si>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</si>
  <si>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</si>
  <si>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</si>
  <si>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</si>
  <si>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</si>
  <si>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</si>
  <si>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</si>
  <si>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</si>
  <si>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</si>
  <si>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</si>
  <si>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</si>
  <si>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</si>
  <si>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</si>
  <si>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</si>
  <si>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</si>
  <si>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</si>
  <si>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</si>
  <si>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</si>
  <si>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</si>
  <si>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</si>
  <si>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</si>
  <si>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</si>
  <si>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</si>
  <si>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</si>
  <si>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</si>
  <si>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</si>
  <si>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</si>
  <si>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</si>
  <si>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</si>
  <si>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</si>
  <si>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</si>
  <si>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</si>
  <si>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</si>
  <si>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</si>
  <si>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8.</t>
  </si>
  <si>
    <t>9.</t>
  </si>
  <si>
    <t xml:space="preserve">     Központi,irányító szervi támogatás</t>
  </si>
  <si>
    <t>Regölyi Közös Önkormányzati Hivatal</t>
  </si>
  <si>
    <t>2017. évi módosított előirányzat</t>
  </si>
  <si>
    <t>2017.évi teljesítés</t>
  </si>
  <si>
    <t>2017. évi előirányzat</t>
  </si>
  <si>
    <t>Forintban!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</si>
</sst>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20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3" fillId="0" borderId="0" xfId="0" applyNumberFormat="1" applyFont="1" applyFill="1" applyAlignment="1" applyProtection="1">
      <alignment horizontal="center" vertical="center" wrapText="1"/>
      <protection/>
    </xf>
    <xf numFmtId="172" fontId="24" fillId="0" borderId="0" xfId="0" applyNumberFormat="1" applyFont="1" applyFill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0" xfId="0" applyNumberFormat="1" applyFont="1" applyFill="1" applyAlignment="1" applyProtection="1">
      <alignment horizontal="center" textRotation="180" wrapText="1"/>
      <protection/>
    </xf>
    <xf numFmtId="172" fontId="24" fillId="0" borderId="10" xfId="0" applyNumberFormat="1" applyFont="1" applyFill="1" applyBorder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0" xfId="0" applyNumberFormat="1" applyFont="1" applyFill="1" applyBorder="1" applyAlignment="1" applyProtection="1">
      <alignment vertical="center" wrapText="1"/>
      <protection/>
    </xf>
    <xf numFmtId="172" fontId="23" fillId="0" borderId="14" xfId="0" applyNumberFormat="1" applyFont="1" applyFill="1" applyBorder="1" applyAlignment="1" applyProtection="1">
      <alignment horizontal="center" vertical="center" wrapText="1"/>
      <protection/>
    </xf>
    <xf numFmtId="172" fontId="23" fillId="0" borderId="15" xfId="0" applyNumberFormat="1" applyFont="1" applyFill="1" applyBorder="1" applyAlignment="1" applyProtection="1">
      <alignment horizontal="center" vertical="center" wrapText="1"/>
      <protection/>
    </xf>
    <xf numFmtId="172" fontId="23" fillId="0" borderId="14" xfId="0" applyNumberFormat="1" applyFont="1" applyFill="1" applyBorder="1" applyAlignment="1" applyProtection="1">
      <alignment horizontal="center" vertical="center" wrapText="1"/>
      <protection/>
    </xf>
    <xf numFmtId="172" fontId="25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172" fontId="20" fillId="0" borderId="0" xfId="0" applyNumberFormat="1" applyFont="1" applyFill="1" applyAlignment="1" applyProtection="1">
      <alignment horizontal="left" vertical="center" wrapText="1"/>
      <protection/>
    </xf>
    <xf numFmtId="172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172" fontId="23" fillId="0" borderId="10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18" xfId="0" applyNumberFormat="1" applyFont="1" applyFill="1" applyBorder="1" applyAlignment="1" applyProtection="1">
      <alignment vertical="center" wrapText="1"/>
      <protection/>
    </xf>
    <xf numFmtId="172" fontId="0" fillId="0" borderId="11" xfId="0" applyNumberFormat="1" applyFont="1" applyFill="1" applyBorder="1" applyAlignment="1" applyProtection="1">
      <alignment vertical="center" wrapText="1"/>
      <protection/>
    </xf>
    <xf numFmtId="172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2" xfId="0" applyNumberFormat="1" applyFont="1" applyFill="1" applyBorder="1" applyAlignment="1" applyProtection="1">
      <alignment vertical="center" wrapText="1"/>
      <protection locked="0"/>
    </xf>
    <xf numFmtId="172" fontId="0" fillId="0" borderId="12" xfId="0" applyNumberFormat="1" applyFont="1" applyFill="1" applyBorder="1" applyAlignment="1" applyProtection="1">
      <alignment vertical="center" wrapText="1"/>
      <protection/>
    </xf>
    <xf numFmtId="172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9" xfId="0" applyNumberFormat="1" applyFont="1" applyFill="1" applyBorder="1" applyAlignment="1" applyProtection="1">
      <alignment vertical="center" wrapText="1"/>
      <protection locked="0"/>
    </xf>
    <xf numFmtId="172" fontId="0" fillId="0" borderId="14" xfId="0" applyNumberFormat="1" applyFont="1" applyFill="1" applyBorder="1" applyAlignment="1" applyProtection="1">
      <alignment vertical="center" wrapText="1"/>
      <protection/>
    </xf>
    <xf numFmtId="172" fontId="0" fillId="0" borderId="19" xfId="0" applyNumberFormat="1" applyFont="1" applyFill="1" applyBorder="1" applyAlignment="1" applyProtection="1">
      <alignment vertical="center" wrapText="1"/>
      <protection/>
    </xf>
    <xf numFmtId="172" fontId="23" fillId="0" borderId="10" xfId="0" applyNumberFormat="1" applyFont="1" applyFill="1" applyBorder="1" applyAlignment="1" applyProtection="1">
      <alignment vertical="center" wrapText="1"/>
      <protection/>
    </xf>
    <xf numFmtId="172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3" xfId="0" applyNumberFormat="1" applyFont="1" applyFill="1" applyBorder="1" applyAlignment="1" applyProtection="1">
      <alignment vertical="center" wrapText="1"/>
      <protection locked="0"/>
    </xf>
    <xf numFmtId="172" fontId="0" fillId="0" borderId="15" xfId="0" applyNumberFormat="1" applyFont="1" applyFill="1" applyBorder="1" applyAlignment="1" applyProtection="1">
      <alignment vertical="center" wrapText="1"/>
      <protection/>
    </xf>
    <xf numFmtId="172" fontId="0" fillId="0" borderId="12" xfId="0" applyNumberFormat="1" applyFont="1" applyFill="1" applyBorder="1" applyAlignment="1" applyProtection="1">
      <alignment horizontal="left" vertical="center" wrapText="1"/>
      <protection/>
    </xf>
    <xf numFmtId="172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2" xfId="0" applyNumberFormat="1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BreakPreview" zoomScaleSheetLayoutView="100" workbookViewId="0" topLeftCell="A1">
      <selection activeCell="B25" sqref="B25"/>
    </sheetView>
  </sheetViews>
  <sheetFormatPr defaultColWidth="9.00390625" defaultRowHeight="12.75"/>
  <cols>
    <col min="1" max="1" width="5.625" style="1" customWidth="1"/>
    <col min="2" max="2" width="53.125" style="4" customWidth="1"/>
    <col min="3" max="3" width="13.50390625" style="1" customWidth="1"/>
    <col min="4" max="4" width="14.125" style="1" customWidth="1"/>
    <col min="5" max="5" width="13.875" style="1" customWidth="1"/>
    <col min="6" max="6" width="52.00390625" style="1" customWidth="1"/>
    <col min="7" max="7" width="11.625" style="1" customWidth="1"/>
    <col min="8" max="9" width="11.875" style="1" customWidth="1"/>
    <col min="10" max="16384" width="9.375" style="1" customWidth="1"/>
  </cols>
  <sheetData>
    <row r="1" spans="2:8" ht="39.75" customHeight="1">
      <c r="B1" s="2" t="s">
        <v>63</v>
      </c>
      <c r="C1" s="3"/>
      <c r="D1" s="3"/>
      <c r="E1" s="3"/>
      <c r="F1" s="3"/>
      <c r="G1" s="3"/>
      <c r="H1" s="13"/>
    </row>
    <row r="2" spans="2:9" ht="16.5" thickBot="1">
      <c r="B2" s="23" t="s">
        <v>67</v>
      </c>
      <c r="G2" s="21" t="s">
        <v>71</v>
      </c>
      <c r="H2" s="22"/>
      <c r="I2" s="22"/>
    </row>
    <row r="3" spans="1:9" ht="13.5" thickBot="1">
      <c r="A3" s="18" t="s">
        <v>0</v>
      </c>
      <c r="B3" s="24" t="s">
        <v>1</v>
      </c>
      <c r="C3" s="24"/>
      <c r="D3" s="24"/>
      <c r="E3" s="24"/>
      <c r="F3" s="25" t="s">
        <v>2</v>
      </c>
      <c r="G3" s="26"/>
      <c r="H3" s="26"/>
      <c r="I3" s="26"/>
    </row>
    <row r="4" spans="1:9" s="5" customFormat="1" ht="39" thickBot="1">
      <c r="A4" s="19"/>
      <c r="B4" s="8" t="s">
        <v>3</v>
      </c>
      <c r="C4" s="8" t="s">
        <v>70</v>
      </c>
      <c r="D4" s="8" t="s">
        <v>68</v>
      </c>
      <c r="E4" s="8" t="s">
        <v>69</v>
      </c>
      <c r="F4" s="17" t="s">
        <v>3</v>
      </c>
      <c r="G4" s="8" t="s">
        <v>70</v>
      </c>
      <c r="H4" s="8" t="s">
        <v>68</v>
      </c>
      <c r="I4" s="8" t="s">
        <v>69</v>
      </c>
    </row>
    <row r="5" spans="1:9" s="6" customFormat="1" ht="13.5" thickBot="1">
      <c r="A5" s="8">
        <v>1</v>
      </c>
      <c r="B5" s="8">
        <v>2</v>
      </c>
      <c r="C5" s="8" t="s">
        <v>4</v>
      </c>
      <c r="D5" s="8" t="s">
        <v>5</v>
      </c>
      <c r="E5" s="8" t="s">
        <v>6</v>
      </c>
      <c r="F5" s="8" t="s">
        <v>19</v>
      </c>
      <c r="G5" s="8" t="s">
        <v>22</v>
      </c>
      <c r="H5" s="27" t="s">
        <v>64</v>
      </c>
      <c r="I5" s="14" t="s">
        <v>65</v>
      </c>
    </row>
    <row r="6" spans="1:9" ht="12.75">
      <c r="A6" s="9" t="s">
        <v>7</v>
      </c>
      <c r="B6" s="9" t="s">
        <v>8</v>
      </c>
      <c r="C6" s="28"/>
      <c r="D6" s="28"/>
      <c r="E6" s="28"/>
      <c r="F6" s="9" t="s">
        <v>9</v>
      </c>
      <c r="G6" s="29">
        <v>28706736</v>
      </c>
      <c r="H6" s="30">
        <v>29085606</v>
      </c>
      <c r="I6" s="31">
        <v>28858253</v>
      </c>
    </row>
    <row r="7" spans="1:9" ht="25.5">
      <c r="A7" s="10" t="s">
        <v>10</v>
      </c>
      <c r="B7" s="10" t="s">
        <v>11</v>
      </c>
      <c r="C7" s="32"/>
      <c r="D7" s="32"/>
      <c r="E7" s="32"/>
      <c r="F7" s="10" t="s">
        <v>12</v>
      </c>
      <c r="G7" s="33">
        <v>6303416</v>
      </c>
      <c r="H7" s="34">
        <v>6598517</v>
      </c>
      <c r="I7" s="34">
        <v>6598517</v>
      </c>
    </row>
    <row r="8" spans="1:9" ht="12.75">
      <c r="A8" s="10" t="s">
        <v>4</v>
      </c>
      <c r="B8" s="10" t="s">
        <v>13</v>
      </c>
      <c r="C8" s="32"/>
      <c r="D8" s="32"/>
      <c r="E8" s="32"/>
      <c r="F8" s="10" t="s">
        <v>14</v>
      </c>
      <c r="G8" s="33">
        <v>4054791</v>
      </c>
      <c r="H8" s="34">
        <v>4128090</v>
      </c>
      <c r="I8" s="34">
        <v>3675335</v>
      </c>
    </row>
    <row r="9" spans="1:9" ht="12.75">
      <c r="A9" s="10" t="s">
        <v>5</v>
      </c>
      <c r="B9" s="10" t="s">
        <v>15</v>
      </c>
      <c r="C9" s="32"/>
      <c r="D9" s="32"/>
      <c r="E9" s="32"/>
      <c r="F9" s="10" t="s">
        <v>16</v>
      </c>
      <c r="G9" s="33">
        <v>0</v>
      </c>
      <c r="H9" s="34"/>
      <c r="I9" s="34"/>
    </row>
    <row r="10" spans="1:9" ht="12.75">
      <c r="A10" s="10" t="s">
        <v>6</v>
      </c>
      <c r="B10" s="11" t="s">
        <v>17</v>
      </c>
      <c r="C10" s="32"/>
      <c r="D10" s="32"/>
      <c r="E10" s="32"/>
      <c r="F10" s="10" t="s">
        <v>18</v>
      </c>
      <c r="G10" s="33"/>
      <c r="H10" s="34">
        <v>660872</v>
      </c>
      <c r="I10" s="34">
        <v>660872</v>
      </c>
    </row>
    <row r="11" spans="1:9" ht="12.75">
      <c r="A11" s="10" t="s">
        <v>19</v>
      </c>
      <c r="B11" s="10" t="s">
        <v>20</v>
      </c>
      <c r="C11" s="32"/>
      <c r="D11" s="32"/>
      <c r="E11" s="32"/>
      <c r="F11" s="10" t="s">
        <v>21</v>
      </c>
      <c r="G11" s="33"/>
      <c r="H11" s="34"/>
      <c r="I11" s="34"/>
    </row>
    <row r="12" spans="1:9" ht="12.75">
      <c r="A12" s="10" t="s">
        <v>22</v>
      </c>
      <c r="B12" s="10" t="s">
        <v>23</v>
      </c>
      <c r="C12" s="32"/>
      <c r="D12" s="32">
        <v>99806</v>
      </c>
      <c r="E12" s="32">
        <v>99806</v>
      </c>
      <c r="F12" s="35"/>
      <c r="G12" s="33"/>
      <c r="H12" s="34"/>
      <c r="I12" s="34"/>
    </row>
    <row r="13" spans="1:9" ht="12.75">
      <c r="A13" s="10" t="s">
        <v>24</v>
      </c>
      <c r="B13" s="36"/>
      <c r="C13" s="32"/>
      <c r="D13" s="32"/>
      <c r="E13" s="32"/>
      <c r="F13" s="36"/>
      <c r="G13" s="33"/>
      <c r="H13" s="34"/>
      <c r="I13" s="34"/>
    </row>
    <row r="14" spans="1:9" ht="13.5" thickBot="1">
      <c r="A14" s="10" t="s">
        <v>25</v>
      </c>
      <c r="B14" s="37"/>
      <c r="C14" s="38"/>
      <c r="D14" s="38"/>
      <c r="E14" s="38"/>
      <c r="F14" s="36"/>
      <c r="G14" s="39"/>
      <c r="H14" s="40"/>
      <c r="I14" s="41"/>
    </row>
    <row r="15" spans="1:9" ht="26.25" thickBot="1">
      <c r="A15" s="7" t="s">
        <v>26</v>
      </c>
      <c r="B15" s="7" t="s">
        <v>27</v>
      </c>
      <c r="C15" s="15">
        <f>SUM(C6:C14)</f>
        <v>0</v>
      </c>
      <c r="D15" s="15">
        <f>D6+D7+D8+D9+D10+D12+D13+D14</f>
        <v>99806</v>
      </c>
      <c r="E15" s="15">
        <f>E6+E7+E8+E9+E10+E12+E13+E14</f>
        <v>99806</v>
      </c>
      <c r="F15" s="7" t="s">
        <v>28</v>
      </c>
      <c r="G15" s="42">
        <f>SUM(G6:G14)</f>
        <v>39064943</v>
      </c>
      <c r="H15" s="42">
        <f>SUM(H6:H14)</f>
        <v>40473085</v>
      </c>
      <c r="I15" s="42">
        <f>SUM(I6:I14)</f>
        <v>39792977</v>
      </c>
    </row>
    <row r="16" spans="1:9" ht="25.5">
      <c r="A16" s="12" t="s">
        <v>29</v>
      </c>
      <c r="B16" s="43" t="s">
        <v>30</v>
      </c>
      <c r="C16" s="44">
        <f>SUM(C17:C20)</f>
        <v>39064943</v>
      </c>
      <c r="D16" s="44">
        <f>SUM(D17:D20)</f>
        <v>40373279</v>
      </c>
      <c r="E16" s="44">
        <f>SUM(E17:E20)</f>
        <v>40210388</v>
      </c>
      <c r="F16" s="10" t="s">
        <v>31</v>
      </c>
      <c r="G16" s="45"/>
      <c r="H16" s="46"/>
      <c r="I16" s="31"/>
    </row>
    <row r="17" spans="1:9" ht="12.75">
      <c r="A17" s="10" t="s">
        <v>32</v>
      </c>
      <c r="B17" s="10" t="s">
        <v>33</v>
      </c>
      <c r="C17" s="32"/>
      <c r="D17" s="32">
        <v>77466</v>
      </c>
      <c r="E17" s="32">
        <v>77466</v>
      </c>
      <c r="F17" s="10" t="s">
        <v>34</v>
      </c>
      <c r="G17" s="33"/>
      <c r="H17" s="34"/>
      <c r="I17" s="34"/>
    </row>
    <row r="18" spans="1:9" ht="12.75">
      <c r="A18" s="10" t="s">
        <v>35</v>
      </c>
      <c r="B18" s="10" t="s">
        <v>36</v>
      </c>
      <c r="C18" s="32"/>
      <c r="D18" s="32"/>
      <c r="E18" s="32"/>
      <c r="F18" s="10" t="s">
        <v>37</v>
      </c>
      <c r="G18" s="33"/>
      <c r="H18" s="34"/>
      <c r="I18" s="34"/>
    </row>
    <row r="19" spans="1:9" ht="12.75">
      <c r="A19" s="10" t="s">
        <v>38</v>
      </c>
      <c r="B19" s="10" t="s">
        <v>39</v>
      </c>
      <c r="C19" s="32"/>
      <c r="D19" s="32"/>
      <c r="E19" s="32"/>
      <c r="F19" s="10" t="s">
        <v>40</v>
      </c>
      <c r="G19" s="33"/>
      <c r="H19" s="34"/>
      <c r="I19" s="34"/>
    </row>
    <row r="20" spans="1:9" ht="12.75">
      <c r="A20" s="10" t="s">
        <v>41</v>
      </c>
      <c r="B20" s="47" t="s">
        <v>66</v>
      </c>
      <c r="C20" s="32">
        <v>39064943</v>
      </c>
      <c r="D20" s="48">
        <v>40295813</v>
      </c>
      <c r="E20" s="48">
        <v>40132922</v>
      </c>
      <c r="F20" s="11" t="s">
        <v>42</v>
      </c>
      <c r="G20" s="33"/>
      <c r="H20" s="34"/>
      <c r="I20" s="34"/>
    </row>
    <row r="21" spans="1:9" ht="25.5">
      <c r="A21" s="10" t="s">
        <v>43</v>
      </c>
      <c r="B21" s="49" t="s">
        <v>44</v>
      </c>
      <c r="C21" s="50">
        <f>SUM(C22:C23)</f>
        <v>0</v>
      </c>
      <c r="D21" s="50"/>
      <c r="E21" s="50"/>
      <c r="F21" s="10" t="s">
        <v>45</v>
      </c>
      <c r="G21" s="33"/>
      <c r="H21" s="34"/>
      <c r="I21" s="34"/>
    </row>
    <row r="22" spans="1:9" ht="12.75">
      <c r="A22" s="11" t="s">
        <v>46</v>
      </c>
      <c r="B22" s="11" t="s">
        <v>47</v>
      </c>
      <c r="C22" s="48"/>
      <c r="D22" s="48"/>
      <c r="E22" s="48"/>
      <c r="F22" s="9" t="s">
        <v>48</v>
      </c>
      <c r="G22" s="45"/>
      <c r="H22" s="34"/>
      <c r="I22" s="34"/>
    </row>
    <row r="23" spans="1:9" ht="13.5" thickBot="1">
      <c r="A23" s="10" t="s">
        <v>49</v>
      </c>
      <c r="B23" s="10" t="s">
        <v>50</v>
      </c>
      <c r="C23" s="32"/>
      <c r="D23" s="32"/>
      <c r="E23" s="32"/>
      <c r="F23" s="36"/>
      <c r="G23" s="33"/>
      <c r="H23" s="40"/>
      <c r="I23" s="41"/>
    </row>
    <row r="24" spans="1:9" ht="26.25" thickBot="1">
      <c r="A24" s="7" t="s">
        <v>51</v>
      </c>
      <c r="B24" s="7" t="s">
        <v>52</v>
      </c>
      <c r="C24" s="15">
        <f>SUM(C16,C21)</f>
        <v>39064943</v>
      </c>
      <c r="D24" s="15">
        <f>SUM(D16,D21)</f>
        <v>40373279</v>
      </c>
      <c r="E24" s="15">
        <f>SUM(E16,E21)</f>
        <v>40210388</v>
      </c>
      <c r="F24" s="7" t="s">
        <v>53</v>
      </c>
      <c r="G24" s="42">
        <f>SUM(G16:G23)</f>
        <v>0</v>
      </c>
      <c r="H24" s="16"/>
      <c r="I24" s="16"/>
    </row>
    <row r="25" spans="1:9" ht="26.25" thickBot="1">
      <c r="A25" s="7" t="s">
        <v>54</v>
      </c>
      <c r="B25" s="7" t="s">
        <v>55</v>
      </c>
      <c r="C25" s="15">
        <f>SUM(C15,C24)</f>
        <v>39064943</v>
      </c>
      <c r="D25" s="15">
        <f>SUM(D15,D24)</f>
        <v>40473085</v>
      </c>
      <c r="E25" s="15">
        <f>SUM(E15,E24)</f>
        <v>40310194</v>
      </c>
      <c r="F25" s="7" t="s">
        <v>56</v>
      </c>
      <c r="G25" s="42">
        <f>SUM(G15,G24)</f>
        <v>39064943</v>
      </c>
      <c r="H25" s="42">
        <f>SUM(H15,H24)</f>
        <v>40473085</v>
      </c>
      <c r="I25" s="42">
        <f>SUM(I15,I24)</f>
        <v>39792977</v>
      </c>
    </row>
    <row r="26" spans="1:9" ht="26.25" thickBot="1">
      <c r="A26" s="7" t="s">
        <v>57</v>
      </c>
      <c r="B26" s="7" t="s">
        <v>58</v>
      </c>
      <c r="C26" s="15"/>
      <c r="D26" s="15">
        <f>D25-H25</f>
        <v>0</v>
      </c>
      <c r="E26" s="15">
        <f>E25-I25</f>
        <v>517217</v>
      </c>
      <c r="F26" s="7" t="s">
        <v>59</v>
      </c>
      <c r="G26" s="42"/>
      <c r="H26" s="16"/>
      <c r="I26" s="16"/>
    </row>
    <row r="27" spans="1:9" ht="26.25" thickBot="1">
      <c r="A27" s="7" t="s">
        <v>60</v>
      </c>
      <c r="B27" s="7" t="s">
        <v>61</v>
      </c>
      <c r="C27" s="15"/>
      <c r="D27" s="15"/>
      <c r="E27" s="15"/>
      <c r="F27" s="7" t="s">
        <v>62</v>
      </c>
      <c r="G27" s="42"/>
      <c r="H27" s="16"/>
      <c r="I27" s="16"/>
    </row>
    <row r="28" spans="2:6" ht="18.75">
      <c r="B28" s="20"/>
      <c r="C28" s="20"/>
      <c r="D28" s="20"/>
      <c r="E28" s="20"/>
      <c r="F28" s="20"/>
    </row>
  </sheetData>
  <sheetProtection/>
  <mergeCells count="4">
    <mergeCell ref="A3:A4"/>
    <mergeCell ref="B28:F28"/>
    <mergeCell ref="F3:I3"/>
    <mergeCell ref="G2:I2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81" r:id="rId1"/>
  <headerFooter alignWithMargins="0">
    <oddHeader xml:space="preserve">&amp;R&amp;"Times New Roman CE,Félkövér dőlt"&amp;11 8. 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2018-06-01T09:12:43Z</cp:lastPrinted>
  <dcterms:created xsi:type="dcterms:W3CDTF">2014-02-06T13:24:42Z</dcterms:created>
  <dcterms:modified xsi:type="dcterms:W3CDTF">2018-06-01T09:12:44Z</dcterms:modified>
  <cp:category/>
  <cp:version/>
  <cp:contentType/>
  <cp:contentStatus/>
</cp:coreProperties>
</file>