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92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<sst xmlns="http://schemas.openxmlformats.org/spreadsheetml/2006/main" count="70" uniqueCount="68">
  <si>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</si>
  <si>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</si>
  <si>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</si>
  <si>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</si>
  <si>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</si>
  <si>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</si>
  <si>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</si>
  <si>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</si>
  <si>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</si>
  <si>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</si>
  <si>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</si>
  <si>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</si>
  <si>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</si>
  <si>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</si>
  <si>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</si>
  <si>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</si>
  <si>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</si>
  <si>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</si>
  <si>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</si>
  <si>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</si>
  <si>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Intézményi működési bevételek</t>
  </si>
  <si>
    <t>4.</t>
  </si>
  <si>
    <t>5.</t>
  </si>
  <si>
    <t>Támogatásértékű bevételek</t>
  </si>
  <si>
    <t>6.</t>
  </si>
  <si>
    <t>Felhalmozási célú bevételek</t>
  </si>
  <si>
    <t>7.</t>
  </si>
  <si>
    <t>Átvett pénzeszközök</t>
  </si>
  <si>
    <t>8.</t>
  </si>
  <si>
    <t>Kölcsönök</t>
  </si>
  <si>
    <t>9.</t>
  </si>
  <si>
    <t>Előző évi pénzmaradvány, vállalkozási eredmény</t>
  </si>
  <si>
    <t>10.</t>
  </si>
  <si>
    <t>Finanszírozási célú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</si>
  <si>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</si>
  <si>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</si>
  <si>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</si>
  <si>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</si>
  <si>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</si>
  <si>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</si>
  <si>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</si>
  <si>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</si>
  <si>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</si>
  <si>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kiadások</t>
  </si>
  <si>
    <t>16.</t>
  </si>
  <si>
    <t>Ellátottak pénzbeli juttatása</t>
  </si>
  <si>
    <t>17.</t>
  </si>
  <si>
    <t>Támogatások, elvonások</t>
  </si>
  <si>
    <t>18.</t>
  </si>
  <si>
    <t>Támogatásértékű kiadások</t>
  </si>
  <si>
    <t>19.</t>
  </si>
  <si>
    <t>Lakosságnak juttatott tám., szociális, rászorultság jellegű tám.</t>
  </si>
  <si>
    <t>20.</t>
  </si>
  <si>
    <t>Tartalékok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</si>
  <si>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</si>
  <si>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</si>
  <si>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</si>
  <si>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</si>
  <si>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</si>
  <si>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</si>
  <si>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</si>
  <si>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</si>
  <si>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25.</t>
  </si>
  <si>
    <t>Támogatások, hozzájárulások</t>
  </si>
  <si>
    <t>Egyenleg (10-23)</t>
  </si>
  <si>
    <t>Hegyszentmárton Önkormányzat likviditási terve 2013. évre</t>
  </si>
  <si>
    <t>Nyitó pénzkészlet</t>
  </si>
  <si>
    <t>----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</si>
</sst>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7" applyFill="1" applyProtection="1">
      <alignment/>
      <protection locked="0"/>
    </xf>
    <xf numFmtId="0" fontId="2" fillId="0" borderId="0" xfId="57" applyFill="1" applyProtection="1">
      <alignment/>
      <protection/>
    </xf>
    <xf numFmtId="0" fontId="4" fillId="0" borderId="0" xfId="0" applyFont="1" applyFill="1" applyAlignment="1">
      <alignment horizontal="right"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11" xfId="57" applyFont="1" applyFill="1" applyBorder="1" applyAlignment="1" applyProtection="1">
      <alignment horizontal="center" vertical="center"/>
      <protection/>
    </xf>
    <xf numFmtId="0" fontId="5" fillId="0" borderId="12" xfId="57" applyFont="1" applyFill="1" applyBorder="1" applyAlignment="1" applyProtection="1">
      <alignment horizontal="center" vertical="center"/>
      <protection/>
    </xf>
    <xf numFmtId="0" fontId="6" fillId="0" borderId="13" xfId="57" applyFont="1" applyFill="1" applyBorder="1" applyAlignment="1" applyProtection="1">
      <alignment horizontal="left" vertical="center" indent="1"/>
      <protection/>
    </xf>
    <xf numFmtId="0" fontId="2" fillId="0" borderId="0" xfId="57" applyFill="1" applyAlignment="1" applyProtection="1">
      <alignment vertical="center"/>
      <protection/>
    </xf>
    <xf numFmtId="0" fontId="6" fillId="0" borderId="14" xfId="57" applyFont="1" applyFill="1" applyBorder="1" applyAlignment="1" applyProtection="1">
      <alignment horizontal="left" vertical="center" indent="1"/>
      <protection/>
    </xf>
    <xf numFmtId="0" fontId="6" fillId="0" borderId="15" xfId="57" applyFont="1" applyFill="1" applyBorder="1" applyAlignment="1" applyProtection="1">
      <alignment horizontal="left" vertical="center" indent="1"/>
      <protection/>
    </xf>
    <xf numFmtId="164" fontId="6" fillId="0" borderId="15" xfId="57" applyNumberFormat="1" applyFont="1" applyFill="1" applyBorder="1" applyAlignment="1" applyProtection="1">
      <alignment vertical="center"/>
      <protection locked="0"/>
    </xf>
    <xf numFmtId="0" fontId="6" fillId="0" borderId="16" xfId="57" applyFont="1" applyFill="1" applyBorder="1" applyAlignment="1" applyProtection="1">
      <alignment horizontal="left" vertical="center" indent="1"/>
      <protection/>
    </xf>
    <xf numFmtId="0" fontId="6" fillId="0" borderId="17" xfId="57" applyFont="1" applyFill="1" applyBorder="1" applyAlignment="1" applyProtection="1">
      <alignment horizontal="left" vertical="center" indent="1"/>
      <protection/>
    </xf>
    <xf numFmtId="164" fontId="6" fillId="0" borderId="17" xfId="57" applyNumberFormat="1" applyFont="1" applyFill="1" applyBorder="1" applyAlignment="1" applyProtection="1">
      <alignment vertical="center"/>
      <protection locked="0"/>
    </xf>
    <xf numFmtId="164" fontId="6" fillId="0" borderId="18" xfId="57" applyNumberFormat="1" applyFont="1" applyFill="1" applyBorder="1" applyAlignment="1" applyProtection="1">
      <alignment vertical="center"/>
      <protection/>
    </xf>
    <xf numFmtId="0" fontId="2" fillId="0" borderId="0" xfId="57" applyFill="1" applyAlignment="1" applyProtection="1">
      <alignment vertical="center"/>
      <protection locked="0"/>
    </xf>
    <xf numFmtId="0" fontId="6" fillId="0" borderId="19" xfId="57" applyFont="1" applyFill="1" applyBorder="1" applyAlignment="1" applyProtection="1">
      <alignment horizontal="left" vertical="center" wrapText="1" indent="1"/>
      <protection/>
    </xf>
    <xf numFmtId="164" fontId="6" fillId="0" borderId="19" xfId="57" applyNumberFormat="1" applyFont="1" applyFill="1" applyBorder="1" applyAlignment="1" applyProtection="1">
      <alignment vertical="center"/>
      <protection locked="0"/>
    </xf>
    <xf numFmtId="164" fontId="6" fillId="0" borderId="20" xfId="57" applyNumberFormat="1" applyFont="1" applyFill="1" applyBorder="1" applyAlignment="1" applyProtection="1">
      <alignment vertical="center"/>
      <protection/>
    </xf>
    <xf numFmtId="0" fontId="6" fillId="0" borderId="17" xfId="57" applyFont="1" applyFill="1" applyBorder="1" applyAlignment="1" applyProtection="1">
      <alignment horizontal="left" vertical="center" wrapText="1" indent="1"/>
      <protection/>
    </xf>
    <xf numFmtId="0" fontId="5" fillId="0" borderId="21" xfId="57" applyFont="1" applyFill="1" applyBorder="1" applyAlignment="1" applyProtection="1">
      <alignment horizontal="left" vertical="center" indent="1"/>
      <protection/>
    </xf>
    <xf numFmtId="164" fontId="8" fillId="0" borderId="21" xfId="57" applyNumberFormat="1" applyFont="1" applyFill="1" applyBorder="1" applyAlignment="1" applyProtection="1">
      <alignment vertical="center"/>
      <protection/>
    </xf>
    <xf numFmtId="164" fontId="8" fillId="0" borderId="22" xfId="57" applyNumberFormat="1" applyFont="1" applyFill="1" applyBorder="1" applyAlignment="1" applyProtection="1">
      <alignment vertical="center"/>
      <protection/>
    </xf>
    <xf numFmtId="0" fontId="6" fillId="0" borderId="23" xfId="57" applyFont="1" applyFill="1" applyBorder="1" applyAlignment="1" applyProtection="1">
      <alignment horizontal="left" vertical="center" indent="1"/>
      <protection/>
    </xf>
    <xf numFmtId="0" fontId="6" fillId="0" borderId="19" xfId="57" applyFont="1" applyFill="1" applyBorder="1" applyAlignment="1" applyProtection="1">
      <alignment horizontal="left" vertical="center" indent="1"/>
      <protection/>
    </xf>
    <xf numFmtId="0" fontId="8" fillId="0" borderId="13" xfId="57" applyFont="1" applyFill="1" applyBorder="1" applyAlignment="1" applyProtection="1">
      <alignment horizontal="left" vertical="center" indent="1"/>
      <protection/>
    </xf>
    <xf numFmtId="0" fontId="5" fillId="0" borderId="21" xfId="57" applyFont="1" applyFill="1" applyBorder="1" applyAlignment="1" applyProtection="1">
      <alignment horizontal="left" indent="1"/>
      <protection/>
    </xf>
    <xf numFmtId="164" fontId="8" fillId="0" borderId="21" xfId="57" applyNumberFormat="1" applyFont="1" applyFill="1" applyBorder="1" applyProtection="1">
      <alignment/>
      <protection/>
    </xf>
    <xf numFmtId="0" fontId="9" fillId="0" borderId="0" xfId="57" applyFont="1" applyFill="1" applyProtection="1">
      <alignment/>
      <protection locked="0"/>
    </xf>
    <xf numFmtId="0" fontId="3" fillId="0" borderId="0" xfId="57" applyFont="1" applyFill="1" applyProtection="1">
      <alignment/>
      <protection locked="0"/>
    </xf>
    <xf numFmtId="164" fontId="6" fillId="0" borderId="15" xfId="57" applyNumberFormat="1" applyFont="1" applyFill="1" applyBorder="1" applyAlignment="1" applyProtection="1">
      <alignment vertical="center"/>
      <protection/>
    </xf>
    <xf numFmtId="164" fontId="8" fillId="0" borderId="22" xfId="57" applyNumberFormat="1" applyFont="1" applyFill="1" applyBorder="1" applyAlignment="1" applyProtection="1" quotePrefix="1">
      <alignment horizontal="center"/>
      <protection/>
    </xf>
    <xf numFmtId="164" fontId="6" fillId="0" borderId="24" xfId="57" applyNumberFormat="1" applyFont="1" applyFill="1" applyBorder="1" applyAlignment="1" applyProtection="1" quotePrefix="1">
      <alignment horizontal="right" vertical="center"/>
      <protection/>
    </xf>
    <xf numFmtId="0" fontId="8" fillId="0" borderId="13" xfId="57" applyFont="1" applyFill="1" applyBorder="1" applyAlignment="1" applyProtection="1">
      <alignment horizontal="center" vertical="center"/>
      <protection/>
    </xf>
    <xf numFmtId="0" fontId="8" fillId="0" borderId="21" xfId="57" applyFont="1" applyFill="1" applyBorder="1" applyAlignment="1" applyProtection="1">
      <alignment horizontal="center" vertical="center"/>
      <protection locked="0"/>
    </xf>
    <xf numFmtId="0" fontId="8" fillId="0" borderId="22" xfId="57" applyFont="1" applyFill="1" applyBorder="1" applyAlignment="1" applyProtection="1" quotePrefix="1">
      <alignment horizontal="center" vertical="center"/>
      <protection/>
    </xf>
    <xf numFmtId="0" fontId="3" fillId="0" borderId="0" xfId="57" applyFont="1" applyFill="1" applyAlignment="1" applyProtection="1">
      <alignment horizontal="center" wrapText="1"/>
      <protection locked="0"/>
    </xf>
    <xf numFmtId="0" fontId="3" fillId="0" borderId="0" xfId="57" applyFont="1" applyFill="1" applyAlignment="1" applyProtection="1">
      <alignment horizontal="center"/>
      <protection locked="0"/>
    </xf>
    <xf numFmtId="0" fontId="7" fillId="0" borderId="25" xfId="57" applyFont="1" applyFill="1" applyBorder="1" applyAlignment="1" applyProtection="1">
      <alignment horizontal="left" vertical="center" indent="1"/>
      <protection/>
    </xf>
    <xf numFmtId="0" fontId="7" fillId="0" borderId="26" xfId="57" applyFont="1" applyFill="1" applyBorder="1" applyAlignment="1" applyProtection="1">
      <alignment horizontal="left" vertical="center" indent="1"/>
      <protection/>
    </xf>
    <xf numFmtId="0" fontId="7" fillId="0" borderId="27" xfId="57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hivatkozás" xfId="52"/>
    <cellStyle name="Input" xfId="53"/>
    <cellStyle name="Linked Cell" xfId="54"/>
    <cellStyle name="Már látott hiperhivatkozás" xfId="55"/>
    <cellStyle name="Neutral" xfId="56"/>
    <cellStyle name="Normál_SEGEDLETE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8">
      <selection activeCell="C32" sqref="C32"/>
    </sheetView>
  </sheetViews>
  <sheetFormatPr defaultColWidth="9.00390625" defaultRowHeight="12.75"/>
  <cols>
    <col min="1" max="1" width="4.875" style="2" customWidth="1"/>
    <col min="2" max="2" width="28.875" style="1" customWidth="1"/>
    <col min="3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125" style="1" customWidth="1"/>
    <col min="10" max="14" width="9.50390625" style="1" customWidth="1"/>
    <col min="15" max="15" width="12.625" style="2" customWidth="1"/>
    <col min="16" max="16384" width="9.375" style="1" customWidth="1"/>
  </cols>
  <sheetData>
    <row r="1" spans="1:15" ht="31.5" customHeight="1">
      <c r="A1" s="37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ht="16.5" thickBot="1">
      <c r="O2" s="3" t="s">
        <v>0</v>
      </c>
    </row>
    <row r="3" spans="1:15" s="2" customFormat="1" ht="25.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</row>
    <row r="4" spans="1:15" s="8" customFormat="1" ht="15" customHeight="1" thickBot="1">
      <c r="A4" s="7" t="s">
        <v>16</v>
      </c>
      <c r="B4" s="39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8" customFormat="1" ht="15" customHeight="1">
      <c r="A5" s="9" t="s">
        <v>18</v>
      </c>
      <c r="B5" s="10" t="s">
        <v>66</v>
      </c>
      <c r="C5" s="11">
        <v>17610</v>
      </c>
      <c r="D5" s="31">
        <v>18229</v>
      </c>
      <c r="E5" s="31">
        <v>36176</v>
      </c>
      <c r="F5" s="31">
        <v>66287</v>
      </c>
      <c r="G5" s="31">
        <v>62942</v>
      </c>
      <c r="H5" s="31">
        <v>70365</v>
      </c>
      <c r="I5" s="31">
        <v>69025</v>
      </c>
      <c r="J5" s="31">
        <v>54220</v>
      </c>
      <c r="K5" s="31">
        <v>45250</v>
      </c>
      <c r="L5" s="31">
        <v>24900</v>
      </c>
      <c r="M5" s="31">
        <v>13235</v>
      </c>
      <c r="N5" s="31">
        <v>16723</v>
      </c>
      <c r="O5" s="33">
        <v>17610</v>
      </c>
    </row>
    <row r="6" spans="1:15" s="16" customFormat="1" ht="13.5" customHeight="1">
      <c r="A6" s="12" t="s">
        <v>19</v>
      </c>
      <c r="B6" s="13" t="s">
        <v>20</v>
      </c>
      <c r="C6" s="14">
        <v>50</v>
      </c>
      <c r="D6" s="14">
        <v>200</v>
      </c>
      <c r="E6" s="14">
        <v>200</v>
      </c>
      <c r="F6" s="14">
        <v>1200</v>
      </c>
      <c r="G6" s="14">
        <v>200</v>
      </c>
      <c r="H6" s="14">
        <v>150</v>
      </c>
      <c r="I6" s="14">
        <v>1100</v>
      </c>
      <c r="J6" s="14">
        <v>100</v>
      </c>
      <c r="K6" s="14">
        <v>1100</v>
      </c>
      <c r="L6" s="14">
        <v>100</v>
      </c>
      <c r="M6" s="14">
        <v>600</v>
      </c>
      <c r="N6" s="14">
        <v>550</v>
      </c>
      <c r="O6" s="15">
        <v>5550</v>
      </c>
    </row>
    <row r="7" spans="1:15" s="16" customFormat="1" ht="27" customHeight="1">
      <c r="A7" s="12" t="s">
        <v>21</v>
      </c>
      <c r="B7" s="17" t="s">
        <v>63</v>
      </c>
      <c r="C7" s="18">
        <v>2500</v>
      </c>
      <c r="D7" s="18">
        <v>2500</v>
      </c>
      <c r="E7" s="18">
        <v>2500</v>
      </c>
      <c r="F7" s="18">
        <v>2500</v>
      </c>
      <c r="G7" s="18">
        <v>2500</v>
      </c>
      <c r="H7" s="18">
        <v>2500</v>
      </c>
      <c r="I7" s="18">
        <v>4500</v>
      </c>
      <c r="J7" s="18">
        <v>3100</v>
      </c>
      <c r="K7" s="18">
        <v>2100</v>
      </c>
      <c r="L7" s="18">
        <v>2678</v>
      </c>
      <c r="M7" s="18">
        <v>3100</v>
      </c>
      <c r="N7" s="18">
        <v>4970</v>
      </c>
      <c r="O7" s="19">
        <v>35448</v>
      </c>
    </row>
    <row r="8" spans="1:15" s="16" customFormat="1" ht="13.5" customHeight="1">
      <c r="A8" s="12" t="s">
        <v>22</v>
      </c>
      <c r="B8" s="13" t="s">
        <v>23</v>
      </c>
      <c r="C8" s="14">
        <v>6095</v>
      </c>
      <c r="D8" s="14">
        <v>25200</v>
      </c>
      <c r="E8" s="14">
        <v>38168</v>
      </c>
      <c r="F8" s="14">
        <v>2880</v>
      </c>
      <c r="G8" s="14">
        <v>2880</v>
      </c>
      <c r="H8" s="14">
        <v>2880</v>
      </c>
      <c r="I8" s="14">
        <v>2880</v>
      </c>
      <c r="J8" s="14">
        <v>3200</v>
      </c>
      <c r="K8" s="14">
        <v>2880</v>
      </c>
      <c r="L8" s="14">
        <v>3880</v>
      </c>
      <c r="M8" s="14">
        <v>4880</v>
      </c>
      <c r="N8" s="14">
        <v>5420</v>
      </c>
      <c r="O8" s="15">
        <v>101243</v>
      </c>
    </row>
    <row r="9" spans="1:15" s="16" customFormat="1" ht="13.5" customHeight="1">
      <c r="A9" s="12" t="s">
        <v>24</v>
      </c>
      <c r="B9" s="13" t="s">
        <v>25</v>
      </c>
      <c r="C9" s="14"/>
      <c r="D9" s="14"/>
      <c r="E9" s="14"/>
      <c r="F9" s="14"/>
      <c r="G9" s="14">
        <v>12600</v>
      </c>
      <c r="H9" s="14">
        <v>6500</v>
      </c>
      <c r="I9" s="14">
        <v>6000</v>
      </c>
      <c r="J9" s="14"/>
      <c r="K9" s="14"/>
      <c r="L9" s="14"/>
      <c r="M9" s="14"/>
      <c r="N9" s="14"/>
      <c r="O9" s="15"/>
    </row>
    <row r="10" spans="1:15" s="16" customFormat="1" ht="13.5" customHeight="1">
      <c r="A10" s="12" t="s">
        <v>26</v>
      </c>
      <c r="B10" s="13" t="s"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s="16" customFormat="1" ht="13.5" customHeight="1">
      <c r="A11" s="12" t="s">
        <v>28</v>
      </c>
      <c r="B11" s="13" t="s">
        <v>29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>
        <f>SUM(C11:N11)</f>
        <v>0</v>
      </c>
    </row>
    <row r="12" spans="1:15" s="16" customFormat="1" ht="27" customHeight="1">
      <c r="A12" s="12" t="s">
        <v>30</v>
      </c>
      <c r="B12" s="20" t="s">
        <v>31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>SUM(C12:N12)</f>
        <v>0</v>
      </c>
    </row>
    <row r="13" spans="1:15" s="16" customFormat="1" ht="13.5" customHeight="1" thickBot="1">
      <c r="A13" s="12" t="s">
        <v>32</v>
      </c>
      <c r="B13" s="13" t="s">
        <v>33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>
        <f>SUM(C13:N13)</f>
        <v>0</v>
      </c>
    </row>
    <row r="14" spans="1:15" s="8" customFormat="1" ht="15.75" customHeight="1" thickBot="1">
      <c r="A14" s="7" t="s">
        <v>34</v>
      </c>
      <c r="B14" s="21" t="s">
        <v>35</v>
      </c>
      <c r="C14" s="22">
        <f aca="true" t="shared" si="0" ref="C14:N14">SUM(C5:C13)</f>
        <v>26255</v>
      </c>
      <c r="D14" s="22">
        <f t="shared" si="0"/>
        <v>46129</v>
      </c>
      <c r="E14" s="22">
        <f t="shared" si="0"/>
        <v>77044</v>
      </c>
      <c r="F14" s="22">
        <f t="shared" si="0"/>
        <v>72867</v>
      </c>
      <c r="G14" s="22">
        <f t="shared" si="0"/>
        <v>81122</v>
      </c>
      <c r="H14" s="22">
        <f t="shared" si="0"/>
        <v>82395</v>
      </c>
      <c r="I14" s="22">
        <f t="shared" si="0"/>
        <v>83505</v>
      </c>
      <c r="J14" s="22">
        <f t="shared" si="0"/>
        <v>60620</v>
      </c>
      <c r="K14" s="22">
        <f t="shared" si="0"/>
        <v>51330</v>
      </c>
      <c r="L14" s="22">
        <f t="shared" si="0"/>
        <v>31558</v>
      </c>
      <c r="M14" s="22">
        <f t="shared" si="0"/>
        <v>21815</v>
      </c>
      <c r="N14" s="22">
        <f t="shared" si="0"/>
        <v>27663</v>
      </c>
      <c r="O14" s="23"/>
    </row>
    <row r="15" spans="1:15" s="8" customFormat="1" ht="15" customHeight="1" thickBot="1">
      <c r="A15" s="7" t="s">
        <v>36</v>
      </c>
      <c r="B15" s="39" t="s">
        <v>37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15" s="16" customFormat="1" ht="13.5" customHeight="1">
      <c r="A16" s="24" t="s">
        <v>38</v>
      </c>
      <c r="B16" s="25" t="s">
        <v>39</v>
      </c>
      <c r="C16" s="18">
        <v>4872</v>
      </c>
      <c r="D16" s="18">
        <v>3960</v>
      </c>
      <c r="E16" s="18">
        <v>5500</v>
      </c>
      <c r="F16" s="18">
        <v>5500</v>
      </c>
      <c r="G16" s="18">
        <v>5500</v>
      </c>
      <c r="H16" s="18">
        <v>7500</v>
      </c>
      <c r="I16" s="18">
        <v>7500</v>
      </c>
      <c r="J16" s="18">
        <v>7500</v>
      </c>
      <c r="K16" s="18">
        <v>7500</v>
      </c>
      <c r="L16" s="18">
        <v>7500</v>
      </c>
      <c r="M16" s="18">
        <v>7500</v>
      </c>
      <c r="N16" s="18">
        <v>7500</v>
      </c>
      <c r="O16" s="19">
        <v>77832</v>
      </c>
    </row>
    <row r="17" spans="1:15" s="16" customFormat="1" ht="27" customHeight="1">
      <c r="A17" s="12" t="s">
        <v>40</v>
      </c>
      <c r="B17" s="20" t="s">
        <v>41</v>
      </c>
      <c r="C17" s="14">
        <v>634</v>
      </c>
      <c r="D17" s="14">
        <v>634</v>
      </c>
      <c r="E17" s="14">
        <v>726</v>
      </c>
      <c r="F17" s="14">
        <v>898</v>
      </c>
      <c r="G17" s="14">
        <v>720</v>
      </c>
      <c r="H17" s="14">
        <v>1200</v>
      </c>
      <c r="I17" s="14">
        <v>1200</v>
      </c>
      <c r="J17" s="14">
        <v>1200</v>
      </c>
      <c r="K17" s="14">
        <v>1200</v>
      </c>
      <c r="L17" s="14">
        <v>1200</v>
      </c>
      <c r="M17" s="14">
        <v>1200</v>
      </c>
      <c r="N17" s="14">
        <v>1208</v>
      </c>
      <c r="O17" s="15">
        <v>12020</v>
      </c>
    </row>
    <row r="18" spans="1:15" s="16" customFormat="1" ht="13.5" customHeight="1">
      <c r="A18" s="12" t="s">
        <v>42</v>
      </c>
      <c r="B18" s="13" t="s">
        <v>43</v>
      </c>
      <c r="C18" s="14">
        <v>1200</v>
      </c>
      <c r="D18" s="14">
        <v>2800</v>
      </c>
      <c r="E18" s="14">
        <v>2800</v>
      </c>
      <c r="F18" s="14">
        <v>1302</v>
      </c>
      <c r="G18" s="14">
        <v>2800</v>
      </c>
      <c r="H18" s="14">
        <v>2800</v>
      </c>
      <c r="I18" s="14">
        <v>2800</v>
      </c>
      <c r="J18" s="14">
        <v>4800</v>
      </c>
      <c r="K18" s="14">
        <v>3200</v>
      </c>
      <c r="L18" s="14">
        <v>2800</v>
      </c>
      <c r="M18" s="14">
        <v>2800</v>
      </c>
      <c r="N18" s="14">
        <v>16886</v>
      </c>
      <c r="O18" s="15">
        <v>46988</v>
      </c>
    </row>
    <row r="19" spans="1:15" s="16" customFormat="1" ht="13.5" customHeight="1">
      <c r="A19" s="12" t="s">
        <v>44</v>
      </c>
      <c r="B19" s="13" t="s">
        <v>45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1:15" s="16" customFormat="1" ht="13.5" customHeight="1">
      <c r="A20" s="12" t="s">
        <v>46</v>
      </c>
      <c r="B20" s="13" t="s">
        <v>47</v>
      </c>
      <c r="C20" s="14"/>
      <c r="D20" s="14"/>
      <c r="E20" s="14">
        <v>120</v>
      </c>
      <c r="F20" s="14"/>
      <c r="G20" s="14">
        <v>87</v>
      </c>
      <c r="H20" s="14">
        <v>220</v>
      </c>
      <c r="I20" s="14">
        <v>220</v>
      </c>
      <c r="J20" s="14">
        <v>220</v>
      </c>
      <c r="K20" s="14">
        <v>220</v>
      </c>
      <c r="L20" s="14">
        <v>220</v>
      </c>
      <c r="M20" s="14">
        <v>220</v>
      </c>
      <c r="N20" s="14">
        <v>220</v>
      </c>
      <c r="O20" s="15">
        <v>1747</v>
      </c>
    </row>
    <row r="21" spans="1:15" s="16" customFormat="1" ht="13.5" customHeight="1">
      <c r="A21" s="12" t="s">
        <v>48</v>
      </c>
      <c r="B21" s="13" t="s">
        <v>49</v>
      </c>
      <c r="C21" s="14"/>
      <c r="D21" s="14">
        <v>460</v>
      </c>
      <c r="E21" s="14">
        <v>400</v>
      </c>
      <c r="F21" s="14">
        <v>1025</v>
      </c>
      <c r="G21" s="14">
        <v>900</v>
      </c>
      <c r="H21" s="14">
        <v>900</v>
      </c>
      <c r="I21" s="14">
        <v>900</v>
      </c>
      <c r="J21" s="14">
        <v>900</v>
      </c>
      <c r="K21" s="14">
        <v>900</v>
      </c>
      <c r="L21" s="14">
        <v>850</v>
      </c>
      <c r="M21" s="14">
        <v>850</v>
      </c>
      <c r="N21" s="14">
        <v>858</v>
      </c>
      <c r="O21" s="15">
        <v>8943</v>
      </c>
    </row>
    <row r="22" spans="1:15" s="16" customFormat="1" ht="27" customHeight="1">
      <c r="A22" s="12" t="s">
        <v>50</v>
      </c>
      <c r="B22" s="20" t="s">
        <v>51</v>
      </c>
      <c r="C22" s="14">
        <v>1320</v>
      </c>
      <c r="D22" s="14">
        <v>2099</v>
      </c>
      <c r="E22" s="14">
        <v>1211</v>
      </c>
      <c r="F22" s="14">
        <v>1200</v>
      </c>
      <c r="G22" s="14">
        <v>750</v>
      </c>
      <c r="H22" s="14">
        <v>750</v>
      </c>
      <c r="I22" s="14">
        <v>750</v>
      </c>
      <c r="J22" s="14">
        <v>750</v>
      </c>
      <c r="K22" s="14">
        <v>750</v>
      </c>
      <c r="L22" s="14">
        <v>750</v>
      </c>
      <c r="M22" s="14">
        <v>1000</v>
      </c>
      <c r="N22" s="14">
        <v>991</v>
      </c>
      <c r="O22" s="15">
        <v>12321</v>
      </c>
    </row>
    <row r="23" spans="1:15" s="16" customFormat="1" ht="13.5" customHeight="1">
      <c r="A23" s="12" t="s">
        <v>52</v>
      </c>
      <c r="B23" s="13" t="s">
        <v>53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s="16" customFormat="1" ht="13.5" customHeight="1">
      <c r="A24" s="12" t="s">
        <v>54</v>
      </c>
      <c r="B24" s="13" t="s">
        <v>55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16" customFormat="1" ht="13.5" customHeight="1">
      <c r="A25" s="12" t="s">
        <v>56</v>
      </c>
      <c r="B25" s="13" t="s">
        <v>57</v>
      </c>
      <c r="C25" s="14"/>
      <c r="D25" s="14"/>
      <c r="E25" s="14"/>
      <c r="F25" s="14"/>
      <c r="G25" s="14"/>
      <c r="H25" s="14"/>
      <c r="I25" s="14">
        <v>15915</v>
      </c>
      <c r="J25" s="14"/>
      <c r="K25" s="14">
        <v>12660</v>
      </c>
      <c r="L25" s="14">
        <v>5003</v>
      </c>
      <c r="M25" s="14"/>
      <c r="N25" s="14"/>
      <c r="O25" s="15">
        <v>33578</v>
      </c>
    </row>
    <row r="26" spans="1:15" s="16" customFormat="1" ht="13.5" customHeight="1" thickBot="1">
      <c r="A26" s="12" t="s">
        <v>58</v>
      </c>
      <c r="B26" s="13" t="s">
        <v>59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s="8" customFormat="1" ht="15.75" customHeight="1" thickBot="1">
      <c r="A27" s="26" t="s">
        <v>60</v>
      </c>
      <c r="B27" s="21" t="s">
        <v>61</v>
      </c>
      <c r="C27" s="22">
        <f aca="true" t="shared" si="1" ref="C27:N27">SUM(C16:C26)</f>
        <v>8026</v>
      </c>
      <c r="D27" s="22">
        <f t="shared" si="1"/>
        <v>9953</v>
      </c>
      <c r="E27" s="22">
        <f t="shared" si="1"/>
        <v>10757</v>
      </c>
      <c r="F27" s="22">
        <f t="shared" si="1"/>
        <v>9925</v>
      </c>
      <c r="G27" s="22">
        <f t="shared" si="1"/>
        <v>10757</v>
      </c>
      <c r="H27" s="22">
        <f t="shared" si="1"/>
        <v>13370</v>
      </c>
      <c r="I27" s="22">
        <f t="shared" si="1"/>
        <v>29285</v>
      </c>
      <c r="J27" s="22">
        <f t="shared" si="1"/>
        <v>15370</v>
      </c>
      <c r="K27" s="22">
        <f t="shared" si="1"/>
        <v>26430</v>
      </c>
      <c r="L27" s="22">
        <f t="shared" si="1"/>
        <v>18323</v>
      </c>
      <c r="M27" s="22">
        <f t="shared" si="1"/>
        <v>13570</v>
      </c>
      <c r="N27" s="22">
        <f t="shared" si="1"/>
        <v>27663</v>
      </c>
      <c r="O27" s="23">
        <f>SUM(C27:N27)</f>
        <v>193429</v>
      </c>
    </row>
    <row r="28" spans="1:15" ht="16.5" hidden="1" thickBot="1">
      <c r="A28" s="26" t="s">
        <v>62</v>
      </c>
      <c r="B28" s="27" t="s">
        <v>64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2"/>
    </row>
    <row r="29" spans="1:15" ht="16.5" thickBot="1">
      <c r="A29" s="34" t="s">
        <v>62</v>
      </c>
      <c r="B29" s="35" t="s">
        <v>64</v>
      </c>
      <c r="C29" s="35">
        <v>18229</v>
      </c>
      <c r="D29" s="35">
        <v>36176</v>
      </c>
      <c r="E29" s="35">
        <v>66287</v>
      </c>
      <c r="F29" s="35">
        <v>62942</v>
      </c>
      <c r="G29" s="35">
        <v>70365</v>
      </c>
      <c r="H29" s="35">
        <v>69025</v>
      </c>
      <c r="I29" s="35">
        <v>54220</v>
      </c>
      <c r="J29" s="35">
        <v>45250</v>
      </c>
      <c r="K29" s="35">
        <v>24900</v>
      </c>
      <c r="L29" s="35">
        <v>13235</v>
      </c>
      <c r="M29" s="35">
        <v>16723</v>
      </c>
      <c r="N29" s="35"/>
      <c r="O29" s="36" t="s">
        <v>67</v>
      </c>
    </row>
    <row r="30" spans="2:4" ht="15.75">
      <c r="B30" s="29"/>
      <c r="C30" s="30"/>
      <c r="D30" s="30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Heni</cp:lastModifiedBy>
  <cp:lastPrinted>2013-05-15T14:07:27Z</cp:lastPrinted>
  <dcterms:created xsi:type="dcterms:W3CDTF">2012-01-13T07:23:33Z</dcterms:created>
  <dcterms:modified xsi:type="dcterms:W3CDTF">2013-09-26T08:07:11Z</dcterms:modified>
  <cp:category/>
  <cp:version/>
  <cp:contentType/>
  <cp:contentStatus/>
</cp:coreProperties>
</file>