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4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<sst xmlns="http://schemas.openxmlformats.org/spreadsheetml/2006/main" count="111" uniqueCount="97">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</sst>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C53" sqref="C53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10150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9050</v>
      </c>
    </row>
    <row r="11" spans="1:3" s="28" customFormat="1" ht="12" customHeight="1">
      <c r="A11" s="32" t="s">
        <v>20</v>
      </c>
      <c r="B11" s="33" t="s">
        <v>21</v>
      </c>
      <c r="C11" s="34">
        <v>1100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/>
    </row>
    <row r="24" spans="1:3" s="37" customFormat="1" ht="12" customHeight="1" thickBot="1">
      <c r="A24" s="32" t="s">
        <v>46</v>
      </c>
      <c r="B24" s="33" t="s">
        <v>47</v>
      </c>
      <c r="C24" s="40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</f>
        <v>0</v>
      </c>
    </row>
    <row r="27" spans="1:3" s="37" customFormat="1" ht="12" customHeight="1">
      <c r="A27" s="44" t="s">
        <v>52</v>
      </c>
      <c r="B27" s="45" t="s">
        <v>43</v>
      </c>
      <c r="C27" s="46"/>
    </row>
    <row r="28" spans="1:3" s="37" customFormat="1" ht="12" customHeight="1">
      <c r="A28" s="44" t="s">
        <v>53</v>
      </c>
      <c r="B28" s="47" t="s">
        <v>54</v>
      </c>
      <c r="C28" s="48"/>
    </row>
    <row r="29" spans="1:3" s="37" customFormat="1" ht="12" customHeight="1" thickBot="1">
      <c r="A29" s="32" t="s">
        <v>55</v>
      </c>
      <c r="B29" s="49" t="s">
        <v>56</v>
      </c>
      <c r="C29" s="50"/>
    </row>
    <row r="30" spans="1:3" s="37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7" customFormat="1" ht="12" customHeight="1">
      <c r="A31" s="44" t="s">
        <v>59</v>
      </c>
      <c r="B31" s="45" t="s">
        <v>60</v>
      </c>
      <c r="C31" s="46"/>
    </row>
    <row r="32" spans="1:3" s="37" customFormat="1" ht="12" customHeight="1">
      <c r="A32" s="44" t="s">
        <v>61</v>
      </c>
      <c r="B32" s="47" t="s">
        <v>62</v>
      </c>
      <c r="C32" s="51"/>
    </row>
    <row r="33" spans="1:3" s="37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2"/>
    </row>
    <row r="36" spans="1:3" s="28" customFormat="1" ht="12" customHeight="1" thickBot="1">
      <c r="A36" s="19" t="s">
        <v>69</v>
      </c>
      <c r="B36" s="42" t="s">
        <v>70</v>
      </c>
      <c r="C36" s="53">
        <f>+C8+C20+C25+C26+C30+C34+C35</f>
        <v>10150</v>
      </c>
    </row>
    <row r="37" spans="1:3" s="28" customFormat="1" ht="12" customHeight="1" thickBot="1">
      <c r="A37" s="54" t="s">
        <v>71</v>
      </c>
      <c r="B37" s="42" t="s">
        <v>72</v>
      </c>
      <c r="C37" s="53">
        <f>+C38+C39+C40</f>
        <v>193</v>
      </c>
    </row>
    <row r="38" spans="1:3" s="28" customFormat="1" ht="12" customHeight="1">
      <c r="A38" s="44" t="s">
        <v>73</v>
      </c>
      <c r="B38" s="45" t="s">
        <v>74</v>
      </c>
      <c r="C38" s="46">
        <v>193</v>
      </c>
    </row>
    <row r="39" spans="1:3" s="28" customFormat="1" ht="12" customHeight="1">
      <c r="A39" s="44" t="s">
        <v>75</v>
      </c>
      <c r="B39" s="47" t="s">
        <v>76</v>
      </c>
      <c r="C39" s="51"/>
    </row>
    <row r="40" spans="1:3" s="37" customFormat="1" ht="12" customHeight="1" thickBot="1">
      <c r="A40" s="32" t="s">
        <v>77</v>
      </c>
      <c r="B40" s="49" t="s">
        <v>78</v>
      </c>
      <c r="C40" s="50"/>
    </row>
    <row r="41" spans="1:3" s="37" customFormat="1" ht="15" customHeight="1" thickBot="1">
      <c r="A41" s="54" t="s">
        <v>79</v>
      </c>
      <c r="B41" s="55" t="s">
        <v>80</v>
      </c>
      <c r="C41" s="56">
        <f>+C36+C37</f>
        <v>10343</v>
      </c>
    </row>
    <row r="42" spans="1:3" s="37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6"/>
    </row>
    <row r="45" spans="1:3" s="65" customFormat="1" ht="12" customHeight="1" thickBot="1">
      <c r="A45" s="41" t="s">
        <v>14</v>
      </c>
      <c r="B45" s="42" t="s">
        <v>82</v>
      </c>
      <c r="C45" s="27">
        <f>SUM(C46:C50)</f>
        <v>55304</v>
      </c>
    </row>
    <row r="46" spans="1:3" ht="12" customHeight="1">
      <c r="A46" s="32" t="s">
        <v>16</v>
      </c>
      <c r="B46" s="39" t="s">
        <v>83</v>
      </c>
      <c r="C46" s="46">
        <v>21349</v>
      </c>
    </row>
    <row r="47" spans="1:3" ht="12" customHeight="1">
      <c r="A47" s="32" t="s">
        <v>18</v>
      </c>
      <c r="B47" s="33" t="s">
        <v>84</v>
      </c>
      <c r="C47" s="66">
        <v>5765</v>
      </c>
    </row>
    <row r="48" spans="1:3" ht="12" customHeight="1">
      <c r="A48" s="32" t="s">
        <v>20</v>
      </c>
      <c r="B48" s="33" t="s">
        <v>85</v>
      </c>
      <c r="C48" s="66">
        <v>28190</v>
      </c>
    </row>
    <row r="49" spans="1:3" ht="12" customHeight="1">
      <c r="A49" s="32" t="s">
        <v>22</v>
      </c>
      <c r="B49" s="33" t="s">
        <v>86</v>
      </c>
      <c r="C49" s="66"/>
    </row>
    <row r="50" spans="1:3" ht="12" customHeight="1" thickBot="1">
      <c r="A50" s="32" t="s">
        <v>24</v>
      </c>
      <c r="B50" s="33" t="s">
        <v>87</v>
      </c>
      <c r="C50" s="66"/>
    </row>
    <row r="51" spans="1:3" ht="12" customHeight="1" thickBot="1">
      <c r="A51" s="41" t="s">
        <v>38</v>
      </c>
      <c r="B51" s="42" t="s">
        <v>88</v>
      </c>
      <c r="C51" s="27">
        <f>SUM(C52:C54)</f>
        <v>1694</v>
      </c>
    </row>
    <row r="52" spans="1:3" s="65" customFormat="1" ht="12" customHeight="1">
      <c r="A52" s="32" t="s">
        <v>40</v>
      </c>
      <c r="B52" s="39" t="s">
        <v>89</v>
      </c>
      <c r="C52" s="67">
        <v>1694</v>
      </c>
    </row>
    <row r="53" spans="1:3" ht="12" customHeight="1">
      <c r="A53" s="32" t="s">
        <v>42</v>
      </c>
      <c r="B53" s="33" t="s">
        <v>90</v>
      </c>
      <c r="C53" s="66"/>
    </row>
    <row r="54" spans="1:3" ht="12" customHeight="1">
      <c r="A54" s="32" t="s">
        <v>44</v>
      </c>
      <c r="B54" s="33" t="s">
        <v>91</v>
      </c>
      <c r="C54" s="66"/>
    </row>
    <row r="55" spans="1:3" ht="12" customHeight="1" thickBot="1">
      <c r="A55" s="32" t="s">
        <v>46</v>
      </c>
      <c r="B55" s="33" t="s">
        <v>92</v>
      </c>
      <c r="C55" s="66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8" t="s">
        <v>94</v>
      </c>
      <c r="C57" s="69">
        <f>+C45+C51+C56</f>
        <v>56998</v>
      </c>
    </row>
    <row r="58" ht="15" customHeight="1" thickBot="1">
      <c r="C58" s="71"/>
    </row>
    <row r="59" spans="1:3" ht="14.25" customHeight="1" thickBot="1">
      <c r="A59" s="72" t="s">
        <v>95</v>
      </c>
      <c r="B59" s="73"/>
      <c r="C59" s="74">
        <v>9.75</v>
      </c>
    </row>
    <row r="60" spans="1:3" ht="13.5" thickBot="1">
      <c r="A60" s="72" t="s">
        <v>96</v>
      </c>
      <c r="B60" s="73"/>
      <c r="C60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&amp;R9.4 melléklet a 3/2016.(II.18.)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2016-02-25T08:43:13Z</dcterms:created>
  <dcterms:modified xsi:type="dcterms:W3CDTF">2016-02-25T08:43:13Z</dcterms:modified>
  <cp:category/>
  <cp:version/>
  <cp:contentType/>
  <cp:contentStatus/>
</cp:coreProperties>
</file>