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7" i="2"/>
  <c r="E16"/>
  <c r="E14"/>
  <c r="E13"/>
  <c r="E11"/>
  <c r="E12"/>
  <c r="E10"/>
  <c r="E15" s="1"/>
  <c r="C15"/>
  <c r="C18"/>
  <c r="E18" l="1"/>
  <c r="E19" s="1"/>
  <c r="C19"/>
</calcChain>
</file>

<file path=xl/sharedStrings.xml><?xml version="1.0" encoding="utf-8"?>
<sst xmlns="http://schemas.openxmlformats.org/spreadsheetml/2006/main" count="27" uniqueCount="25">
  <si>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</si>
  <si>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</si>
  <si>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</si>
  <si>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</si>
  <si>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</si>
  <si>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</si>
  <si>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</si>
  <si>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</si>
  <si>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</si>
  <si>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</si>
  <si>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</si>
  <si>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</si>
  <si>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</si>
  <si>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</si>
  <si>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</si>
  <si>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</si>
  <si>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</si>
  <si>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</si>
  <si>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</si>
  <si>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</si>
  <si>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</si>
  <si>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</si>
  <si>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</si>
  <si>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2016. évi beuházási, felújítási kiadásai</t>
  </si>
  <si>
    <t>4. számú melléklet a 2/2016.(II.20.) önkormányzati rendelethez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</si>
</sst>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E22"/>
  <sheetViews>
    <sheetView tabSelected="1" workbookViewId="0">
      <selection activeCell="A2" sqref="A2:E2"/>
    </sheetView>
  </sheetViews>
  <sheetFormatPr defaultRowHeight="12.75"/>
  <cols>
    <col min="1" max="1" width="11.7109375" style="1" customWidth="1"/>
    <col min="2" max="2" width="50.140625" style="1" customWidth="1"/>
    <col min="3" max="5" width="16.7109375" style="1" customWidth="1"/>
    <col min="6" max="16384" width="9.140625" style="1"/>
  </cols>
  <sheetData>
    <row r="2" spans="1:5" ht="20.25" customHeight="1">
      <c r="A2" s="23" t="s">
        <v>24</v>
      </c>
      <c r="B2" s="23"/>
      <c r="C2" s="23"/>
      <c r="D2" s="23"/>
      <c r="E2" s="23"/>
    </row>
    <row r="3" spans="1:5" s="2" customFormat="1" ht="20.100000000000001" customHeight="1">
      <c r="A3" s="24" t="s">
        <v>3</v>
      </c>
      <c r="B3" s="24"/>
      <c r="C3" s="24"/>
      <c r="D3" s="24"/>
      <c r="E3" s="24"/>
    </row>
    <row r="4" spans="1:5" s="2" customFormat="1" ht="20.100000000000001" customHeight="1">
      <c r="A4" s="24" t="s">
        <v>23</v>
      </c>
      <c r="B4" s="24"/>
      <c r="C4" s="24"/>
      <c r="D4" s="24"/>
      <c r="E4" s="24"/>
    </row>
    <row r="6" spans="1:5">
      <c r="B6" s="3"/>
      <c r="C6" s="26" t="s">
        <v>16</v>
      </c>
      <c r="D6" s="26"/>
      <c r="E6" s="26"/>
    </row>
    <row r="7" spans="1:5" ht="19.5" customHeight="1">
      <c r="A7" s="19" t="s">
        <v>1</v>
      </c>
      <c r="B7" s="20" t="s">
        <v>0</v>
      </c>
      <c r="C7" s="25" t="s">
        <v>5</v>
      </c>
      <c r="D7" s="25"/>
      <c r="E7" s="25"/>
    </row>
    <row r="8" spans="1:5" ht="12.75" customHeight="1">
      <c r="A8" s="19"/>
      <c r="B8" s="20"/>
      <c r="C8" s="19" t="s">
        <v>4</v>
      </c>
      <c r="D8" s="20" t="s">
        <v>6</v>
      </c>
      <c r="E8" s="20" t="s">
        <v>7</v>
      </c>
    </row>
    <row r="9" spans="1:5" ht="12.75" customHeight="1">
      <c r="A9" s="19"/>
      <c r="B9" s="20"/>
      <c r="C9" s="19"/>
      <c r="D9" s="20"/>
      <c r="E9" s="20"/>
    </row>
    <row r="10" spans="1:5" ht="19.5" customHeight="1">
      <c r="A10" s="10" t="s">
        <v>2</v>
      </c>
      <c r="B10" s="11" t="s">
        <v>15</v>
      </c>
      <c r="C10" s="13">
        <v>4508500</v>
      </c>
      <c r="D10" s="14"/>
      <c r="E10" s="13">
        <f>C10</f>
        <v>4508500</v>
      </c>
    </row>
    <row r="11" spans="1:5" ht="19.5" customHeight="1">
      <c r="A11" s="10" t="s">
        <v>10</v>
      </c>
      <c r="B11" s="9" t="s">
        <v>18</v>
      </c>
      <c r="C11" s="13">
        <v>6808904</v>
      </c>
      <c r="D11" s="14"/>
      <c r="E11" s="13">
        <f>C11</f>
        <v>6808904</v>
      </c>
    </row>
    <row r="12" spans="1:5" ht="19.5" customHeight="1">
      <c r="A12" s="10" t="s">
        <v>11</v>
      </c>
      <c r="B12" s="9" t="s">
        <v>9</v>
      </c>
      <c r="C12" s="13">
        <v>1270000</v>
      </c>
      <c r="D12" s="14"/>
      <c r="E12" s="13">
        <f>C12</f>
        <v>1270000</v>
      </c>
    </row>
    <row r="13" spans="1:5" ht="19.5" customHeight="1">
      <c r="A13" s="10" t="s">
        <v>19</v>
      </c>
      <c r="B13" s="9" t="s">
        <v>20</v>
      </c>
      <c r="C13" s="13">
        <v>1199998</v>
      </c>
      <c r="D13" s="14"/>
      <c r="E13" s="13">
        <f>C13</f>
        <v>1199998</v>
      </c>
    </row>
    <row r="14" spans="1:5" ht="19.5" customHeight="1">
      <c r="A14" s="10" t="s">
        <v>21</v>
      </c>
      <c r="B14" s="9" t="s">
        <v>22</v>
      </c>
      <c r="C14" s="13">
        <v>676097</v>
      </c>
      <c r="D14" s="14"/>
      <c r="E14" s="13">
        <f>C14</f>
        <v>676097</v>
      </c>
    </row>
    <row r="15" spans="1:5" s="17" customFormat="1" ht="19.5" customHeight="1">
      <c r="A15" s="21" t="s">
        <v>12</v>
      </c>
      <c r="B15" s="22"/>
      <c r="C15" s="15">
        <f>SUM(C10+C12+C13+C14+C11)</f>
        <v>14463499</v>
      </c>
      <c r="D15" s="16"/>
      <c r="E15" s="15">
        <f>SUM(E10:E14)</f>
        <v>14463499</v>
      </c>
    </row>
    <row r="16" spans="1:5" ht="19.5" customHeight="1">
      <c r="A16" s="12" t="s">
        <v>2</v>
      </c>
      <c r="B16" s="11" t="s">
        <v>13</v>
      </c>
      <c r="C16" s="13">
        <v>9947789</v>
      </c>
      <c r="D16" s="14"/>
      <c r="E16" s="13">
        <f>C16</f>
        <v>9947789</v>
      </c>
    </row>
    <row r="17" spans="1:5" ht="19.5" customHeight="1">
      <c r="A17" s="12" t="s">
        <v>10</v>
      </c>
      <c r="B17" s="11" t="s">
        <v>17</v>
      </c>
      <c r="C17" s="13">
        <v>4192143</v>
      </c>
      <c r="D17" s="14"/>
      <c r="E17" s="13">
        <f>C17</f>
        <v>4192143</v>
      </c>
    </row>
    <row r="18" spans="1:5" s="17" customFormat="1" ht="19.5" customHeight="1">
      <c r="A18" s="21" t="s">
        <v>14</v>
      </c>
      <c r="B18" s="22"/>
      <c r="C18" s="15">
        <f>SUM(C16:C17)</f>
        <v>14139932</v>
      </c>
      <c r="D18" s="16"/>
      <c r="E18" s="15">
        <f>SUM(E16:E17)</f>
        <v>14139932</v>
      </c>
    </row>
    <row r="19" spans="1:5" s="17" customFormat="1" ht="19.5" customHeight="1">
      <c r="A19" s="21" t="s">
        <v>8</v>
      </c>
      <c r="B19" s="22"/>
      <c r="C19" s="15">
        <f>(C15+C18)</f>
        <v>28603431</v>
      </c>
      <c r="D19" s="18"/>
      <c r="E19" s="15">
        <f>E15+E18</f>
        <v>28603431</v>
      </c>
    </row>
    <row r="20" spans="1:5">
      <c r="A20" s="4"/>
      <c r="B20" s="5"/>
      <c r="C20" s="4"/>
    </row>
    <row r="21" spans="1:5">
      <c r="A21" s="4"/>
      <c r="B21" s="6"/>
      <c r="C21" s="7"/>
    </row>
    <row r="22" spans="1:5">
      <c r="A22" s="8"/>
      <c r="B22" s="6"/>
      <c r="C22" s="4"/>
    </row>
  </sheetData>
  <mergeCells count="13">
    <mergeCell ref="A19:B19"/>
    <mergeCell ref="A2:E2"/>
    <mergeCell ref="A3:E3"/>
    <mergeCell ref="A4:E4"/>
    <mergeCell ref="C7:E7"/>
    <mergeCell ref="D8:D9"/>
    <mergeCell ref="E8:E9"/>
    <mergeCell ref="C6:E6"/>
    <mergeCell ref="A7:A9"/>
    <mergeCell ref="B7:B9"/>
    <mergeCell ref="C8:C9"/>
    <mergeCell ref="A15:B15"/>
    <mergeCell ref="A18:B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2016-02-09T09:45:45Z</cp:lastPrinted>
  <dcterms:created xsi:type="dcterms:W3CDTF">2001-03-10T10:34:29Z</dcterms:created>
  <dcterms:modified xsi:type="dcterms:W3CDTF">2016-02-22T10:25:29Z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