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I27" i="1"/>
  <c r="H27" i="1"/>
  <c r="G27" i="1"/>
  <c r="F27" i="1"/>
  <c r="E27" i="1"/>
  <c r="D27" i="1"/>
  <c r="C27" i="1"/>
  <c r="O27" i="1" s="1"/>
  <c r="O26" i="1"/>
  <c r="O25" i="1"/>
  <c r="O24" i="1"/>
  <c r="O23" i="1"/>
  <c r="O22" i="1"/>
  <c r="O21" i="1"/>
  <c r="O20" i="1"/>
  <c r="O19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<sst xmlns="http://schemas.openxmlformats.org/spreadsheetml/2006/main" count="36" uniqueCount="36">
  <si>
    <t>Tószeg Községi Önkormányzat</t>
  </si>
  <si>
    <t>Az Önkormányzat 2020. évi összesített előirányzat felhasználási ütemterve</t>
  </si>
  <si>
    <t>adatok ezer 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</si>
  <si>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</si>
  <si>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</si>
  <si>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</si>
  <si>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</si>
  <si>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</si>
  <si>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</si>
  <si>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</si>
  <si>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</si>
  <si>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</si>
  <si>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</si>
  <si>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</si>
  <si>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</si>
  <si>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</si>
  <si>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</si>
  <si>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</si>
  <si>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Támogatások</t>
  </si>
  <si>
    <t>Közhatalmi bevételek</t>
  </si>
  <si>
    <t>Működési bevételek</t>
  </si>
  <si>
    <t>Felhalmozási bevétel</t>
  </si>
  <si>
    <t>Finanszírozási célú bevételek</t>
  </si>
  <si>
    <t>BEVÉTELEK ÖSSZESEN</t>
  </si>
  <si>
    <t>KIADÁSOK</t>
  </si>
  <si>
    <t>Személyi juttatások</t>
  </si>
  <si>
    <t>Szocho</t>
  </si>
  <si>
    <t>Dologi kiadások</t>
  </si>
  <si>
    <t>Pénzbeli szoc. ellátások</t>
  </si>
  <si>
    <t xml:space="preserve">Támogatások </t>
  </si>
  <si>
    <t>Tartalék</t>
  </si>
  <si>
    <t>Beruházások</t>
  </si>
  <si>
    <t>Finanszírozási célú kiadások</t>
  </si>
  <si>
    <t>KIADÁSOK ÖSSZESEN</t>
  </si>
  <si>
    <t>Összesen</t>
  </si>
  <si>
    <t xml:space="preserve">14. számú melléklet   1/ 2020 (II.20.)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</si>
</sst>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center" wrapText="1"/>
    </xf>
    <xf numFmtId="0" fontId="3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Protection="1">
      <protection locked="0"/>
    </xf>
    <xf numFmtId="0" fontId="4" fillId="0" borderId="0" xfId="0" applyFont="1" applyFill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vertical="center"/>
    </xf>
    <xf numFmtId="164" fontId="1" fillId="2" borderId="1" xfId="1" applyNumberFormat="1" applyFont="1" applyFill="1" applyBorder="1" applyAlignment="1" applyProtection="1">
      <alignment vertical="center"/>
      <protection locked="0"/>
    </xf>
    <xf numFmtId="164" fontId="1" fillId="0" borderId="1" xfId="1" applyNumberFormat="1" applyFont="1" applyFill="1" applyBorder="1" applyAlignment="1" applyProtection="1">
      <alignment vertical="center"/>
    </xf>
    <xf numFmtId="164" fontId="1" fillId="0" borderId="1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vertical="center" wrapText="1"/>
    </xf>
    <xf numFmtId="0" fontId="1" fillId="0" borderId="0" xfId="1" applyFont="1" applyFill="1" applyProtection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1" applyFont="1" applyFill="1" applyAlignment="1" applyProtection="1">
      <alignment horizontal="center" wrapText="1"/>
    </xf>
    <xf numFmtId="0" fontId="3" fillId="0" borderId="0" xfId="1" applyFont="1" applyFill="1" applyAlignment="1" applyProtection="1">
      <alignment horizontal="center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vertical="top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I1" sqref="I1:O1"/>
    </sheetView>
  </sheetViews>
  <sheetFormatPr defaultRowHeight="15" x14ac:dyDescent="0.25"/>
  <cols>
    <col min="1" max="1" width="4.5703125" style="24" customWidth="1"/>
    <col min="2" max="2" width="23.140625" style="25" customWidth="1"/>
    <col min="3" max="3" width="6.7109375" style="22" customWidth="1"/>
    <col min="4" max="4" width="6.5703125" style="22" customWidth="1"/>
    <col min="5" max="5" width="7" style="22" customWidth="1"/>
    <col min="6" max="6" width="8" style="22" customWidth="1"/>
    <col min="7" max="7" width="7.140625" style="22" customWidth="1"/>
    <col min="8" max="9" width="6.7109375" style="22" customWidth="1"/>
    <col min="10" max="10" width="7.140625" style="22" customWidth="1"/>
    <col min="11" max="11" width="7.28515625" style="22" customWidth="1"/>
    <col min="12" max="12" width="7.7109375" style="22" customWidth="1"/>
    <col min="13" max="13" width="7.28515625" style="22" customWidth="1"/>
    <col min="14" max="14" width="7.5703125" style="22" customWidth="1"/>
    <col min="15" max="15" width="8.5703125" style="22" customWidth="1"/>
    <col min="16" max="16" width="9.140625" style="22"/>
  </cols>
  <sheetData>
    <row r="1" spans="1:15" x14ac:dyDescent="0.25">
      <c r="A1" s="23" t="s">
        <v>0</v>
      </c>
      <c r="B1" s="1"/>
      <c r="C1" s="3"/>
      <c r="I1" s="28" t="s">
        <v>35</v>
      </c>
      <c r="J1" s="29"/>
      <c r="K1" s="29"/>
      <c r="L1" s="29"/>
      <c r="M1" s="29"/>
      <c r="N1" s="29"/>
      <c r="O1" s="29"/>
    </row>
    <row r="2" spans="1:15" x14ac:dyDescent="0.25">
      <c r="A2" s="2"/>
      <c r="B2" s="3"/>
      <c r="C2" s="4"/>
    </row>
    <row r="3" spans="1:15" x14ac:dyDescent="0.25">
      <c r="A3" s="2"/>
      <c r="B3" s="3"/>
      <c r="C3" s="4"/>
    </row>
    <row r="4" spans="1:15" x14ac:dyDescent="0.25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 t="s">
        <v>2</v>
      </c>
      <c r="O8" s="10"/>
    </row>
    <row r="9" spans="1:15" x14ac:dyDescent="0.2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ht="38.25" x14ac:dyDescent="0.25">
      <c r="A10" s="11" t="s">
        <v>3</v>
      </c>
      <c r="B10" s="12" t="s">
        <v>4</v>
      </c>
      <c r="C10" s="13" t="s">
        <v>5</v>
      </c>
      <c r="D10" s="13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34</v>
      </c>
    </row>
    <row r="11" spans="1:15" x14ac:dyDescent="0.25">
      <c r="A11" s="11"/>
      <c r="B11" s="12" t="s">
        <v>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4">
        <v>1</v>
      </c>
      <c r="B12" s="15" t="s">
        <v>18</v>
      </c>
      <c r="C12" s="16">
        <v>12960</v>
      </c>
      <c r="D12" s="16">
        <v>12960</v>
      </c>
      <c r="E12" s="16">
        <v>12960</v>
      </c>
      <c r="F12" s="16">
        <v>12960</v>
      </c>
      <c r="G12" s="16">
        <v>12960</v>
      </c>
      <c r="H12" s="16">
        <v>12960</v>
      </c>
      <c r="I12" s="16">
        <v>12960</v>
      </c>
      <c r="J12" s="16">
        <v>12960</v>
      </c>
      <c r="K12" s="16">
        <v>12960</v>
      </c>
      <c r="L12" s="16">
        <v>12960</v>
      </c>
      <c r="M12" s="16">
        <v>12960</v>
      </c>
      <c r="N12" s="16">
        <v>12939</v>
      </c>
      <c r="O12" s="17">
        <f t="shared" ref="O12:O17" si="0">SUM(C12:N12)</f>
        <v>155499</v>
      </c>
    </row>
    <row r="13" spans="1:15" x14ac:dyDescent="0.25">
      <c r="A13" s="14"/>
      <c r="B13" s="15" t="s">
        <v>19</v>
      </c>
      <c r="C13" s="16">
        <v>500</v>
      </c>
      <c r="D13" s="16">
        <v>500</v>
      </c>
      <c r="E13" s="16">
        <v>150000</v>
      </c>
      <c r="F13" s="16">
        <v>600</v>
      </c>
      <c r="G13" s="16"/>
      <c r="H13" s="16"/>
      <c r="I13" s="16"/>
      <c r="J13" s="16"/>
      <c r="K13" s="16">
        <v>147400</v>
      </c>
      <c r="L13" s="16">
        <v>1000</v>
      </c>
      <c r="M13" s="16"/>
      <c r="N13" s="16">
        <v>7750</v>
      </c>
      <c r="O13" s="17">
        <f t="shared" si="0"/>
        <v>307750</v>
      </c>
    </row>
    <row r="14" spans="1:15" x14ac:dyDescent="0.25">
      <c r="A14" s="14">
        <v>2</v>
      </c>
      <c r="B14" s="15" t="s">
        <v>20</v>
      </c>
      <c r="C14" s="18">
        <v>4500</v>
      </c>
      <c r="D14" s="18">
        <v>4500</v>
      </c>
      <c r="E14" s="18">
        <v>5700</v>
      </c>
      <c r="F14" s="18">
        <v>6500</v>
      </c>
      <c r="G14" s="18">
        <v>6800</v>
      </c>
      <c r="H14" s="18">
        <v>6000</v>
      </c>
      <c r="I14" s="18">
        <v>6000</v>
      </c>
      <c r="J14" s="18">
        <v>8000</v>
      </c>
      <c r="K14" s="18">
        <v>8500</v>
      </c>
      <c r="L14" s="18">
        <v>8500</v>
      </c>
      <c r="M14" s="18">
        <v>8500</v>
      </c>
      <c r="N14" s="18">
        <v>4832</v>
      </c>
      <c r="O14" s="17">
        <f t="shared" si="0"/>
        <v>78332</v>
      </c>
    </row>
    <row r="15" spans="1:15" x14ac:dyDescent="0.25">
      <c r="A15" s="14"/>
      <c r="B15" s="15" t="s">
        <v>21</v>
      </c>
      <c r="C15" s="18"/>
      <c r="D15" s="18"/>
      <c r="E15" s="18"/>
      <c r="F15" s="18">
        <v>7000</v>
      </c>
      <c r="G15" s="18"/>
      <c r="H15" s="18"/>
      <c r="I15" s="18"/>
      <c r="J15" s="18"/>
      <c r="K15" s="18"/>
      <c r="L15" s="18"/>
      <c r="M15" s="18"/>
      <c r="N15" s="18"/>
      <c r="O15" s="17">
        <f t="shared" si="0"/>
        <v>7000</v>
      </c>
    </row>
    <row r="16" spans="1:15" x14ac:dyDescent="0.25">
      <c r="A16" s="14">
        <v>3</v>
      </c>
      <c r="B16" s="15" t="s">
        <v>22</v>
      </c>
      <c r="C16" s="18">
        <v>19482</v>
      </c>
      <c r="D16" s="18">
        <v>19482</v>
      </c>
      <c r="E16" s="18">
        <v>19482</v>
      </c>
      <c r="F16" s="18">
        <v>21173</v>
      </c>
      <c r="G16" s="18">
        <v>19482</v>
      </c>
      <c r="H16" s="18">
        <v>19482</v>
      </c>
      <c r="I16" s="18">
        <v>19482</v>
      </c>
      <c r="J16" s="18">
        <v>19482</v>
      </c>
      <c r="K16" s="18">
        <v>19481</v>
      </c>
      <c r="L16" s="18">
        <v>19481</v>
      </c>
      <c r="M16" s="18">
        <v>19481</v>
      </c>
      <c r="N16" s="18">
        <v>19481</v>
      </c>
      <c r="O16" s="17">
        <f t="shared" si="0"/>
        <v>235471</v>
      </c>
    </row>
    <row r="17" spans="1:15" x14ac:dyDescent="0.25">
      <c r="A17" s="14">
        <v>4</v>
      </c>
      <c r="B17" s="12" t="s">
        <v>23</v>
      </c>
      <c r="C17" s="19">
        <f t="shared" ref="C17:N17" si="1">SUM(C12:C16)</f>
        <v>37442</v>
      </c>
      <c r="D17" s="19">
        <f t="shared" si="1"/>
        <v>37442</v>
      </c>
      <c r="E17" s="19">
        <f t="shared" si="1"/>
        <v>188142</v>
      </c>
      <c r="F17" s="19">
        <f t="shared" si="1"/>
        <v>48233</v>
      </c>
      <c r="G17" s="19">
        <f t="shared" si="1"/>
        <v>39242</v>
      </c>
      <c r="H17" s="19">
        <f t="shared" si="1"/>
        <v>38442</v>
      </c>
      <c r="I17" s="19">
        <f t="shared" si="1"/>
        <v>38442</v>
      </c>
      <c r="J17" s="19">
        <f t="shared" si="1"/>
        <v>40442</v>
      </c>
      <c r="K17" s="19">
        <f t="shared" si="1"/>
        <v>188341</v>
      </c>
      <c r="L17" s="19">
        <f t="shared" si="1"/>
        <v>41941</v>
      </c>
      <c r="M17" s="19">
        <f t="shared" si="1"/>
        <v>40941</v>
      </c>
      <c r="N17" s="19">
        <f t="shared" si="1"/>
        <v>45002</v>
      </c>
      <c r="O17" s="19">
        <f t="shared" si="0"/>
        <v>784052</v>
      </c>
    </row>
    <row r="18" spans="1:15" x14ac:dyDescent="0.25">
      <c r="A18" s="14">
        <v>5</v>
      </c>
      <c r="B18" s="12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x14ac:dyDescent="0.25">
      <c r="A19" s="14">
        <v>6</v>
      </c>
      <c r="B19" s="15" t="s">
        <v>25</v>
      </c>
      <c r="C19" s="18">
        <v>18000</v>
      </c>
      <c r="D19" s="18">
        <v>18000</v>
      </c>
      <c r="E19" s="18">
        <v>18000</v>
      </c>
      <c r="F19" s="18">
        <v>18000</v>
      </c>
      <c r="G19" s="18">
        <v>18000</v>
      </c>
      <c r="H19" s="18">
        <v>18000</v>
      </c>
      <c r="I19" s="18">
        <v>18000</v>
      </c>
      <c r="J19" s="18">
        <v>18000</v>
      </c>
      <c r="K19" s="18">
        <v>18000</v>
      </c>
      <c r="L19" s="18">
        <v>18000</v>
      </c>
      <c r="M19" s="18">
        <v>18000</v>
      </c>
      <c r="N19" s="18">
        <v>21957</v>
      </c>
      <c r="O19" s="18">
        <f t="shared" ref="O19:O27" si="2">SUM(C19:N19)</f>
        <v>219957</v>
      </c>
    </row>
    <row r="20" spans="1:15" x14ac:dyDescent="0.25">
      <c r="A20" s="14">
        <v>7</v>
      </c>
      <c r="B20" s="20" t="s">
        <v>26</v>
      </c>
      <c r="C20" s="18">
        <v>3000</v>
      </c>
      <c r="D20" s="18">
        <v>3000</v>
      </c>
      <c r="E20" s="18">
        <v>3000</v>
      </c>
      <c r="F20" s="18">
        <v>3000</v>
      </c>
      <c r="G20" s="18">
        <v>3000</v>
      </c>
      <c r="H20" s="18">
        <v>3000</v>
      </c>
      <c r="I20" s="18">
        <v>3000</v>
      </c>
      <c r="J20" s="18">
        <v>3000</v>
      </c>
      <c r="K20" s="18">
        <v>3000</v>
      </c>
      <c r="L20" s="18">
        <v>3000</v>
      </c>
      <c r="M20" s="18">
        <v>3000</v>
      </c>
      <c r="N20" s="18">
        <v>3556</v>
      </c>
      <c r="O20" s="17">
        <f t="shared" si="2"/>
        <v>36556</v>
      </c>
    </row>
    <row r="21" spans="1:15" x14ac:dyDescent="0.25">
      <c r="A21" s="14">
        <v>8</v>
      </c>
      <c r="B21" s="15" t="s">
        <v>27</v>
      </c>
      <c r="C21" s="18">
        <v>14000</v>
      </c>
      <c r="D21" s="18">
        <v>14000</v>
      </c>
      <c r="E21" s="18">
        <v>15591</v>
      </c>
      <c r="F21" s="18">
        <v>13900</v>
      </c>
      <c r="G21" s="18">
        <v>13900</v>
      </c>
      <c r="H21" s="18">
        <v>13900</v>
      </c>
      <c r="I21" s="18">
        <v>11737</v>
      </c>
      <c r="J21" s="18">
        <v>16000</v>
      </c>
      <c r="K21" s="18">
        <v>13900</v>
      </c>
      <c r="L21" s="18">
        <v>13900</v>
      </c>
      <c r="M21" s="18">
        <v>13900</v>
      </c>
      <c r="N21" s="18">
        <v>13900</v>
      </c>
      <c r="O21" s="17">
        <f t="shared" si="2"/>
        <v>168628</v>
      </c>
    </row>
    <row r="22" spans="1:15" x14ac:dyDescent="0.25">
      <c r="A22" s="14">
        <v>9</v>
      </c>
      <c r="B22" s="15" t="s">
        <v>28</v>
      </c>
      <c r="C22" s="18">
        <v>1900</v>
      </c>
      <c r="D22" s="18">
        <v>1900</v>
      </c>
      <c r="E22" s="18">
        <v>1900</v>
      </c>
      <c r="F22" s="18">
        <v>1900</v>
      </c>
      <c r="G22" s="18">
        <v>1900</v>
      </c>
      <c r="H22" s="18">
        <v>1900</v>
      </c>
      <c r="I22" s="18">
        <v>1900</v>
      </c>
      <c r="J22" s="18">
        <v>1900</v>
      </c>
      <c r="K22" s="18">
        <v>1900</v>
      </c>
      <c r="L22" s="18">
        <v>1900</v>
      </c>
      <c r="M22" s="18">
        <v>1900</v>
      </c>
      <c r="N22" s="18">
        <v>1900</v>
      </c>
      <c r="O22" s="18">
        <f t="shared" si="2"/>
        <v>22800</v>
      </c>
    </row>
    <row r="23" spans="1:15" x14ac:dyDescent="0.25">
      <c r="A23" s="14">
        <v>10</v>
      </c>
      <c r="B23" s="15" t="s">
        <v>29</v>
      </c>
      <c r="C23" s="18">
        <v>500</v>
      </c>
      <c r="D23" s="18">
        <v>500</v>
      </c>
      <c r="E23" s="18">
        <v>1500</v>
      </c>
      <c r="F23" s="18">
        <v>4000</v>
      </c>
      <c r="G23" s="18">
        <v>1500</v>
      </c>
      <c r="H23" s="18">
        <v>2000</v>
      </c>
      <c r="I23" s="18">
        <v>1423</v>
      </c>
      <c r="J23" s="18">
        <v>9500</v>
      </c>
      <c r="K23" s="18">
        <v>4000</v>
      </c>
      <c r="L23" s="18">
        <v>1000</v>
      </c>
      <c r="M23" s="18">
        <v>1500</v>
      </c>
      <c r="N23" s="18">
        <v>500</v>
      </c>
      <c r="O23" s="17">
        <f t="shared" si="2"/>
        <v>27923</v>
      </c>
    </row>
    <row r="24" spans="1:15" x14ac:dyDescent="0.25">
      <c r="A24" s="14">
        <v>11</v>
      </c>
      <c r="B24" s="15" t="s">
        <v>30</v>
      </c>
      <c r="C24" s="18"/>
      <c r="D24" s="18"/>
      <c r="E24" s="18"/>
      <c r="F24" s="18"/>
      <c r="G24" s="18">
        <v>16337</v>
      </c>
      <c r="H24" s="18"/>
      <c r="I24" s="18"/>
      <c r="J24" s="18"/>
      <c r="K24" s="18"/>
      <c r="L24" s="18"/>
      <c r="M24" s="18"/>
      <c r="N24" s="18"/>
      <c r="O24" s="17">
        <f>SUM(C24:N24)</f>
        <v>16337</v>
      </c>
    </row>
    <row r="25" spans="1:15" x14ac:dyDescent="0.25">
      <c r="A25" s="14">
        <v>12</v>
      </c>
      <c r="B25" s="15" t="s">
        <v>31</v>
      </c>
      <c r="C25" s="18"/>
      <c r="D25" s="18"/>
      <c r="E25" s="18">
        <v>13000</v>
      </c>
      <c r="F25" s="18">
        <v>2080</v>
      </c>
      <c r="G25" s="18">
        <v>6300</v>
      </c>
      <c r="H25" s="18"/>
      <c r="I25" s="18"/>
      <c r="J25" s="18"/>
      <c r="K25" s="18">
        <v>30000</v>
      </c>
      <c r="L25" s="18">
        <v>5000</v>
      </c>
      <c r="M25" s="18"/>
      <c r="N25" s="18"/>
      <c r="O25" s="17">
        <f t="shared" si="2"/>
        <v>56380</v>
      </c>
    </row>
    <row r="26" spans="1:15" x14ac:dyDescent="0.25">
      <c r="A26" s="14">
        <v>13</v>
      </c>
      <c r="B26" s="15" t="s">
        <v>32</v>
      </c>
      <c r="C26" s="18">
        <v>19482</v>
      </c>
      <c r="D26" s="18">
        <v>19482</v>
      </c>
      <c r="E26" s="18">
        <v>19482</v>
      </c>
      <c r="F26" s="18">
        <v>21173</v>
      </c>
      <c r="G26" s="18">
        <v>19482</v>
      </c>
      <c r="H26" s="18">
        <v>19482</v>
      </c>
      <c r="I26" s="18">
        <v>19482</v>
      </c>
      <c r="J26" s="18">
        <v>19482</v>
      </c>
      <c r="K26" s="18">
        <v>19481</v>
      </c>
      <c r="L26" s="18">
        <v>19481</v>
      </c>
      <c r="M26" s="18">
        <v>19481</v>
      </c>
      <c r="N26" s="18">
        <v>19481</v>
      </c>
      <c r="O26" s="18">
        <f t="shared" si="2"/>
        <v>235471</v>
      </c>
    </row>
    <row r="27" spans="1:15" x14ac:dyDescent="0.25">
      <c r="A27" s="14">
        <v>14</v>
      </c>
      <c r="B27" s="12" t="s">
        <v>33</v>
      </c>
      <c r="C27" s="19">
        <f t="shared" ref="C27:N27" si="3">SUM(C19:C26)</f>
        <v>56882</v>
      </c>
      <c r="D27" s="19">
        <f t="shared" si="3"/>
        <v>56882</v>
      </c>
      <c r="E27" s="19">
        <f t="shared" si="3"/>
        <v>72473</v>
      </c>
      <c r="F27" s="19">
        <f t="shared" si="3"/>
        <v>64053</v>
      </c>
      <c r="G27" s="19">
        <f t="shared" si="3"/>
        <v>80419</v>
      </c>
      <c r="H27" s="19">
        <f t="shared" si="3"/>
        <v>58282</v>
      </c>
      <c r="I27" s="19">
        <f t="shared" si="3"/>
        <v>55542</v>
      </c>
      <c r="J27" s="19">
        <f t="shared" si="3"/>
        <v>67882</v>
      </c>
      <c r="K27" s="19">
        <f t="shared" si="3"/>
        <v>90281</v>
      </c>
      <c r="L27" s="19">
        <f t="shared" si="3"/>
        <v>62281</v>
      </c>
      <c r="M27" s="19">
        <f t="shared" si="3"/>
        <v>57781</v>
      </c>
      <c r="N27" s="19">
        <f t="shared" si="3"/>
        <v>61294</v>
      </c>
      <c r="O27" s="19">
        <f t="shared" si="2"/>
        <v>784052</v>
      </c>
    </row>
    <row r="28" spans="1:15" x14ac:dyDescent="0.25">
      <c r="A28" s="7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1"/>
    </row>
  </sheetData>
  <mergeCells count="2">
    <mergeCell ref="A4:O4"/>
    <mergeCell ref="I1:O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2020-02-13T15:04:10Z</cp:lastPrinted>
  <dcterms:created xsi:type="dcterms:W3CDTF">2020-02-13T14:50:58Z</dcterms:created>
  <dcterms:modified xsi:type="dcterms:W3CDTF">2020-02-24T08:13:48Z</dcterms:modified>
</cp:coreProperties>
</file>