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sz tájékoztató" sheetId="1" r:id="rId1"/>
  </sheets>
  <externalReferences>
    <externalReference r:id="rId2"/>
  </externalReferences>
  <definedNames>
    <definedName name="_xlnm.Print_Area" localSheetId="0">'9.sz tájékoztató'!$A$1:$E$32</definedName>
  </definedNames>
  <calcPr calcId="145621"/>
</workbook>
</file>

<file path=xl/calcChain.xml><?xml version="1.0" encoding="utf-8"?>
<calcChain xmlns="http://schemas.openxmlformats.org/spreadsheetml/2006/main">
  <c r="E28" i="1" l="1"/>
  <c r="E29" i="1" s="1"/>
  <c r="D1" i="1"/>
  <c r="E30" i="1" l="1"/>
  <c r="E32" i="1" s="1"/>
</calcChain>
</file>

<file path=xl/sharedStrings.xml><?xml version="1.0" encoding="utf-8"?>
<sst xmlns="http://schemas.openxmlformats.org/spreadsheetml/2006/main" count="24" uniqueCount="22">
  <si>
    <t xml:space="preserve">Az önkormányzat és intézményeinek éves tervezett létszámából számolt álláshelyei  </t>
  </si>
  <si>
    <t>Intézmények megnevezése</t>
  </si>
  <si>
    <t>Álláshelyek száma</t>
  </si>
  <si>
    <t>- Városi Kincstár április 1-jétől</t>
  </si>
  <si>
    <t>- Városi Kincstár</t>
  </si>
  <si>
    <t xml:space="preserve">      - pályázat keretében foglalkoztatható létszám (fő)</t>
  </si>
  <si>
    <t>- Egyesített Óvodai Intézmény április 1-jétől</t>
  </si>
  <si>
    <t>- Egyesített Óvodai Intézmény</t>
  </si>
  <si>
    <t>- Egyesített Közművelődési Központ és Könyvtár április 1-jétől</t>
  </si>
  <si>
    <t xml:space="preserve">- Egyesített Közművelődési Központ és Könyvtár </t>
  </si>
  <si>
    <t>- Tiszavasvári Bölcsőde</t>
  </si>
  <si>
    <t>- Kornisné LE Központ április 1-jétől</t>
  </si>
  <si>
    <t>- Kornisné LE Központ</t>
  </si>
  <si>
    <t xml:space="preserve">      - GINOP pályázat keretében fogl. létszáma (fő)</t>
  </si>
  <si>
    <t xml:space="preserve">      - Gyakorlati képzésben résztvevők átlaglétszáma (fő)</t>
  </si>
  <si>
    <t xml:space="preserve">     -  TOP pályázat keretében foglalkoztatott létszám </t>
  </si>
  <si>
    <t>Tiszavasvári Polgármesteri Hivatal  április 1-jétől</t>
  </si>
  <si>
    <t>Tiszavasvári Polgármesteri Hivatal</t>
  </si>
  <si>
    <t>Intézmények összesen</t>
  </si>
  <si>
    <t>Intézmény összesen köz- és pályázat keretében fogl. nélkül</t>
  </si>
  <si>
    <t>Önkormányzat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</si>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</sst>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b/>
      <sz val="8"/>
      <color rgb="FFFF0000"/>
      <name val="Times New Roman CE"/>
      <charset val="238"/>
    </font>
    <font>
      <b/>
      <sz val="8"/>
      <color rgb="FFFF0000"/>
      <name val="Times New Roman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MS Sans Serif"/>
      <family val="2"/>
      <charset val="238"/>
    </font>
    <font>
      <b/>
      <sz val="8"/>
      <color rgb="FFFF000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0" fontId="2" fillId="0" borderId="0"/>
    <xf numFmtId="0" fontId="8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3" fillId="0" borderId="0" xfId="1" applyFont="1" applyBorder="1"/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9" fillId="0" borderId="4" xfId="3" applyNumberFormat="1" applyFont="1" applyBorder="1"/>
    <xf numFmtId="2" fontId="10" fillId="0" borderId="5" xfId="1" applyNumberFormat="1" applyFont="1" applyFill="1" applyBorder="1"/>
    <xf numFmtId="49" fontId="11" fillId="0" borderId="4" xfId="3" applyNumberFormat="1" applyFont="1" applyBorder="1"/>
    <xf numFmtId="2" fontId="12" fillId="0" borderId="5" xfId="1" applyNumberFormat="1" applyFont="1" applyFill="1" applyBorder="1"/>
    <xf numFmtId="0" fontId="11" fillId="0" borderId="6" xfId="3" quotePrefix="1" applyFont="1" applyBorder="1"/>
    <xf numFmtId="2" fontId="12" fillId="0" borderId="7" xfId="1" applyNumberFormat="1" applyFont="1" applyFill="1" applyBorder="1"/>
    <xf numFmtId="0" fontId="9" fillId="0" borderId="6" xfId="3" quotePrefix="1" applyFont="1" applyBorder="1"/>
    <xf numFmtId="2" fontId="10" fillId="0" borderId="7" xfId="1" applyNumberFormat="1" applyFont="1" applyFill="1" applyBorder="1"/>
    <xf numFmtId="0" fontId="2" fillId="0" borderId="0" xfId="1" applyFont="1"/>
    <xf numFmtId="49" fontId="9" fillId="0" borderId="6" xfId="3" applyNumberFormat="1" applyFont="1" applyBorder="1"/>
    <xf numFmtId="49" fontId="11" fillId="0" borderId="6" xfId="3" applyNumberFormat="1" applyFont="1" applyBorder="1"/>
    <xf numFmtId="2" fontId="13" fillId="0" borderId="7" xfId="1" applyNumberFormat="1" applyFont="1" applyFill="1" applyBorder="1"/>
    <xf numFmtId="2" fontId="12" fillId="0" borderId="8" xfId="1" applyNumberFormat="1" applyFont="1" applyFill="1" applyBorder="1"/>
    <xf numFmtId="2" fontId="10" fillId="0" borderId="8" xfId="1" applyNumberFormat="1" applyFont="1" applyFill="1" applyBorder="1"/>
    <xf numFmtId="0" fontId="11" fillId="0" borderId="6" xfId="3" quotePrefix="1" applyFont="1" applyFill="1" applyBorder="1"/>
    <xf numFmtId="0" fontId="14" fillId="0" borderId="9" xfId="3" quotePrefix="1" applyFont="1" applyFill="1" applyBorder="1" applyAlignment="1">
      <alignment vertical="center" wrapText="1"/>
    </xf>
    <xf numFmtId="2" fontId="13" fillId="0" borderId="8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16" fillId="0" borderId="9" xfId="1" applyFont="1" applyBorder="1"/>
    <xf numFmtId="2" fontId="10" fillId="0" borderId="8" xfId="1" applyNumberFormat="1" applyFont="1" applyFill="1" applyBorder="1" applyAlignment="1">
      <alignment vertical="center"/>
    </xf>
    <xf numFmtId="0" fontId="17" fillId="0" borderId="9" xfId="1" applyFont="1" applyBorder="1"/>
    <xf numFmtId="2" fontId="12" fillId="0" borderId="8" xfId="1" applyNumberFormat="1" applyFont="1" applyBorder="1"/>
    <xf numFmtId="0" fontId="18" fillId="0" borderId="10" xfId="1" applyFont="1" applyBorder="1"/>
    <xf numFmtId="2" fontId="19" fillId="0" borderId="11" xfId="1" applyNumberFormat="1" applyFont="1" applyBorder="1"/>
    <xf numFmtId="0" fontId="18" fillId="0" borderId="11" xfId="1" applyFont="1" applyBorder="1"/>
    <xf numFmtId="0" fontId="6" fillId="0" borderId="12" xfId="1" applyFont="1" applyBorder="1"/>
    <xf numFmtId="2" fontId="19" fillId="0" borderId="11" xfId="1" applyNumberFormat="1" applyFont="1" applyFill="1" applyBorder="1"/>
    <xf numFmtId="2" fontId="19" fillId="0" borderId="13" xfId="1" applyNumberFormat="1" applyFont="1" applyBorder="1"/>
  </cellXfs>
  <cellStyles count="68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0"/>
    <cellStyle name="Ezres 6 4" xfId="31"/>
    <cellStyle name="Ezres 7" xfId="32"/>
    <cellStyle name="Ezres 7 2" xfId="33"/>
    <cellStyle name="Ezres 7 3" xfId="34"/>
    <cellStyle name="Ezres 7 4" xfId="35"/>
    <cellStyle name="hetmál kút" xfId="36"/>
    <cellStyle name="Hiperhivatkozás" xfId="37"/>
    <cellStyle name="Már látott hiperhivatkozás" xfId="38"/>
    <cellStyle name="Normál" xfId="0" builtinId="0"/>
    <cellStyle name="Normál 2" xfId="39"/>
    <cellStyle name="Normál 2 2" xfId="40"/>
    <cellStyle name="Normál 2 3" xfId="41"/>
    <cellStyle name="Normál 3" xfId="42"/>
    <cellStyle name="Normál 3 2" xfId="43"/>
    <cellStyle name="Normál 3 2 2" xfId="44"/>
    <cellStyle name="Normál 4" xfId="45"/>
    <cellStyle name="Normál 4 2" xfId="46"/>
    <cellStyle name="Normál 4 2 2" xfId="47"/>
    <cellStyle name="Normál 4 2 3" xfId="48"/>
    <cellStyle name="Normál 4 3" xfId="49"/>
    <cellStyle name="Normál 4 4" xfId="50"/>
    <cellStyle name="Normál 5" xfId="51"/>
    <cellStyle name="Normál 5 2" xfId="52"/>
    <cellStyle name="Normál 5 2 2" xfId="53"/>
    <cellStyle name="Normál 5 2 3" xfId="54"/>
    <cellStyle name="Normál 5 3" xfId="55"/>
    <cellStyle name="Normál 5 4" xfId="56"/>
    <cellStyle name="Normál 6" xfId="57"/>
    <cellStyle name="Normál 6 2" xfId="58"/>
    <cellStyle name="Normál 6 3" xfId="59"/>
    <cellStyle name="Normál 6 4" xfId="60"/>
    <cellStyle name="Normál 7" xfId="61"/>
    <cellStyle name="Normál 7 2" xfId="62"/>
    <cellStyle name="Normál 8" xfId="63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64"/>
    <cellStyle name="Százalék 2 2" xfId="65"/>
    <cellStyle name="Százalék 2 3" xfId="66"/>
    <cellStyle name="Százalék 3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2"/>
  <sheetViews>
    <sheetView tabSelected="1" topLeftCell="D1" zoomScaleSheetLayoutView="100" workbookViewId="0">
      <selection activeCell="H8" sqref="H8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60.140625" style="3" customWidth="1"/>
    <col min="5" max="5" width="12.28515625" style="3" customWidth="1"/>
    <col min="6" max="6" width="8.28515625" style="3" customWidth="1"/>
    <col min="7" max="7" width="9.140625" style="3" customWidth="1"/>
    <col min="8" max="16384" width="9.140625" style="3"/>
  </cols>
  <sheetData>
    <row r="1" spans="4:7" x14ac:dyDescent="0.2">
      <c r="D1" s="1" t="str">
        <f>CONCATENATE("32. melléklet ",[1]ALAPADATOK!A7," ",[1]ALAPADATOK!B7," ",[1]ALAPADATOK!C7," ",[1]ALAPADATOK!D7," ",[1]ALAPADATOK!E7," ",[1]ALAPADATOK!F7," ",[1]ALAPADATOK!G7," ",[1]ALAPADATOK!H7)</f>
        <v>32. melléklet a 4 / 2021. ( III.25. ) önkormányzati rendelethez</v>
      </c>
      <c r="E1" s="1"/>
      <c r="F1" s="2"/>
      <c r="G1" s="2"/>
    </row>
    <row r="2" spans="4:7" x14ac:dyDescent="0.2">
      <c r="D2" s="2"/>
      <c r="E2" s="4"/>
      <c r="F2" s="4"/>
      <c r="G2" s="2"/>
    </row>
    <row r="3" spans="4:7" x14ac:dyDescent="0.2">
      <c r="D3" s="2"/>
      <c r="E3" s="2"/>
      <c r="F3" s="2"/>
      <c r="G3" s="2"/>
    </row>
    <row r="4" spans="4:7" ht="19.5" x14ac:dyDescent="0.35">
      <c r="D4" s="5" t="s">
        <v>0</v>
      </c>
      <c r="E4" s="5"/>
      <c r="F4" s="6"/>
      <c r="G4" s="6"/>
    </row>
    <row r="5" spans="4:7" ht="19.5" x14ac:dyDescent="0.35">
      <c r="D5" s="5"/>
      <c r="E5" s="5"/>
      <c r="F5" s="6"/>
      <c r="G5" s="6"/>
    </row>
    <row r="6" spans="4:7" x14ac:dyDescent="0.2">
      <c r="D6" s="2"/>
      <c r="E6" s="7"/>
      <c r="F6" s="2"/>
      <c r="G6" s="2"/>
    </row>
    <row r="8" spans="4:7" ht="13.5" thickBot="1" x14ac:dyDescent="0.25"/>
    <row r="9" spans="4:7" ht="12.75" customHeight="1" x14ac:dyDescent="0.2">
      <c r="D9" s="8" t="s">
        <v>1</v>
      </c>
      <c r="E9" s="9" t="s">
        <v>2</v>
      </c>
    </row>
    <row r="10" spans="4:7" x14ac:dyDescent="0.2">
      <c r="D10" s="10"/>
      <c r="E10" s="11"/>
    </row>
    <row r="11" spans="4:7" ht="13.5" thickBot="1" x14ac:dyDescent="0.25">
      <c r="D11" s="12"/>
      <c r="E11" s="13"/>
    </row>
    <row r="12" spans="4:7" x14ac:dyDescent="0.2">
      <c r="D12" s="14" t="s">
        <v>3</v>
      </c>
      <c r="E12" s="15">
        <v>20.5</v>
      </c>
    </row>
    <row r="13" spans="4:7" x14ac:dyDescent="0.2">
      <c r="D13" s="16" t="s">
        <v>4</v>
      </c>
      <c r="E13" s="17">
        <v>22.5</v>
      </c>
    </row>
    <row r="14" spans="4:7" x14ac:dyDescent="0.2">
      <c r="D14" s="18" t="s">
        <v>5</v>
      </c>
      <c r="E14" s="19">
        <v>0</v>
      </c>
    </row>
    <row r="15" spans="4:7" x14ac:dyDescent="0.2">
      <c r="D15" s="20" t="s">
        <v>6</v>
      </c>
      <c r="E15" s="21">
        <v>53</v>
      </c>
    </row>
    <row r="16" spans="4:7" s="22" customFormat="1" x14ac:dyDescent="0.2">
      <c r="D16" s="18" t="s">
        <v>7</v>
      </c>
      <c r="E16" s="19">
        <v>54</v>
      </c>
    </row>
    <row r="17" spans="4:5" s="22" customFormat="1" x14ac:dyDescent="0.2">
      <c r="D17" s="23" t="s">
        <v>8</v>
      </c>
      <c r="E17" s="21">
        <v>19</v>
      </c>
    </row>
    <row r="18" spans="4:5" s="22" customFormat="1" x14ac:dyDescent="0.2">
      <c r="D18" s="24" t="s">
        <v>9</v>
      </c>
      <c r="E18" s="19">
        <v>19.75</v>
      </c>
    </row>
    <row r="19" spans="4:5" s="22" customFormat="1" x14ac:dyDescent="0.2">
      <c r="D19" s="18" t="s">
        <v>5</v>
      </c>
      <c r="E19" s="25">
        <v>0</v>
      </c>
    </row>
    <row r="20" spans="4:5" s="22" customFormat="1" x14ac:dyDescent="0.2">
      <c r="D20" s="18" t="s">
        <v>10</v>
      </c>
      <c r="E20" s="26">
        <v>21</v>
      </c>
    </row>
    <row r="21" spans="4:5" s="22" customFormat="1" x14ac:dyDescent="0.2">
      <c r="D21" s="18" t="s">
        <v>5</v>
      </c>
      <c r="E21" s="19">
        <v>0</v>
      </c>
    </row>
    <row r="22" spans="4:5" s="22" customFormat="1" x14ac:dyDescent="0.2">
      <c r="D22" s="20" t="s">
        <v>11</v>
      </c>
      <c r="E22" s="27">
        <v>146</v>
      </c>
    </row>
    <row r="23" spans="4:5" s="22" customFormat="1" x14ac:dyDescent="0.2">
      <c r="D23" s="18" t="s">
        <v>12</v>
      </c>
      <c r="E23" s="26">
        <v>151</v>
      </c>
    </row>
    <row r="24" spans="4:5" s="22" customFormat="1" x14ac:dyDescent="0.2">
      <c r="D24" s="18" t="s">
        <v>13</v>
      </c>
      <c r="E24" s="26">
        <v>0</v>
      </c>
    </row>
    <row r="25" spans="4:5" s="22" customFormat="1" x14ac:dyDescent="0.2">
      <c r="D25" s="28" t="s">
        <v>14</v>
      </c>
      <c r="E25" s="26">
        <v>50</v>
      </c>
    </row>
    <row r="26" spans="4:5" s="31" customFormat="1" x14ac:dyDescent="0.25">
      <c r="D26" s="29" t="s">
        <v>15</v>
      </c>
      <c r="E26" s="30">
        <v>2</v>
      </c>
    </row>
    <row r="27" spans="4:5" s="31" customFormat="1" x14ac:dyDescent="0.15">
      <c r="D27" s="32" t="s">
        <v>16</v>
      </c>
      <c r="E27" s="33">
        <v>46.38</v>
      </c>
    </row>
    <row r="28" spans="4:5" ht="13.5" thickBot="1" x14ac:dyDescent="0.25">
      <c r="D28" s="34" t="s">
        <v>17</v>
      </c>
      <c r="E28" s="35">
        <f>48.375-1</f>
        <v>47.375</v>
      </c>
    </row>
    <row r="29" spans="4:5" ht="13.5" thickBot="1" x14ac:dyDescent="0.25">
      <c r="D29" s="36" t="s">
        <v>18</v>
      </c>
      <c r="E29" s="37">
        <f>E13+E14+E16+E18+E19+E20+E21+E22+E24+E25+E26+E28</f>
        <v>362.625</v>
      </c>
    </row>
    <row r="30" spans="4:5" ht="13.5" thickBot="1" x14ac:dyDescent="0.25">
      <c r="D30" s="38" t="s">
        <v>19</v>
      </c>
      <c r="E30" s="37">
        <f>E13+E16+E20+E22+E28+E18</f>
        <v>310.625</v>
      </c>
    </row>
    <row r="31" spans="4:5" ht="13.5" thickBot="1" x14ac:dyDescent="0.25">
      <c r="D31" s="39" t="s">
        <v>20</v>
      </c>
      <c r="E31" s="40">
        <v>5</v>
      </c>
    </row>
    <row r="32" spans="4:5" ht="13.5" thickBot="1" x14ac:dyDescent="0.25">
      <c r="D32" s="36" t="s">
        <v>21</v>
      </c>
      <c r="E32" s="41">
        <f>SUM(E30:E31)</f>
        <v>315.625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9.sz tájékoztató</vt:lpstr>
      <vt:lpstr>'9.sz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2021-03-26T09:42:14Z</dcterms:created>
  <dcterms:modified xsi:type="dcterms:W3CDTF">2021-03-26T09:42:14Z</dcterms:modified>
</cp:coreProperties>
</file>