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egres\2019_ktgmod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F35" i="1"/>
  <c r="H33" i="1"/>
  <c r="G33" i="1"/>
  <c r="F33" i="1"/>
  <c r="H24" i="1"/>
  <c r="H35" i="1" s="1"/>
  <c r="G24" i="1"/>
  <c r="F24" i="1"/>
  <c r="H21" i="1"/>
  <c r="G21" i="1"/>
  <c r="F21" i="1"/>
  <c r="F15" i="1"/>
  <c r="H9" i="1"/>
  <c r="H15" i="1" s="1"/>
  <c r="G9" i="1"/>
  <c r="G15" i="1" s="1"/>
  <c r="F9" i="1"/>
  <c r="F70" i="1" l="1"/>
  <c r="G35" i="1"/>
  <c r="G70" i="1" s="1"/>
  <c r="H70" i="1"/>
  <c r="E69" i="1"/>
  <c r="E63" i="1"/>
  <c r="E57" i="1"/>
  <c r="E48" i="1"/>
  <c r="E51" i="1" s="1"/>
  <c r="E45" i="1"/>
  <c r="E33" i="1"/>
  <c r="E24" i="1"/>
  <c r="E21" i="1"/>
  <c r="E9" i="1"/>
  <c r="E15" i="1" s="1"/>
  <c r="E35" i="1" l="1"/>
  <c r="E70" i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<sst xmlns="http://schemas.openxmlformats.org/spreadsheetml/2006/main" count="208" uniqueCount="208">
  <si>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</si>
  <si>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</si>
  <si>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</si>
  <si>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</si>
  <si>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</si>
  <si>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</si>
  <si>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</si>
  <si>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</si>
  <si>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</si>
  <si>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</si>
  <si>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</si>
  <si>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</si>
  <si>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</si>
  <si>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</si>
  <si>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</si>
  <si>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</si>
  <si>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</si>
  <si>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</si>
  <si>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</si>
  <si>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</si>
  <si>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</si>
  <si>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</si>
  <si>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</si>
  <si>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</si>
  <si>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</si>
  <si>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</si>
  <si>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</si>
  <si>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</si>
  <si>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</si>
  <si>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</si>
  <si>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</si>
  <si>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</si>
  <si>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</si>
  <si>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</si>
  <si>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</si>
  <si>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</si>
  <si>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</si>
  <si>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</si>
  <si>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</si>
  <si>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</si>
  <si>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</si>
  <si>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</si>
  <si>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</si>
  <si>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</si>
  <si>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</si>
  <si>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</si>
  <si>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</si>
  <si>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</si>
  <si>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</si>
  <si>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</si>
  <si>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</si>
  <si>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</si>
  <si>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</si>
  <si>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</si>
  <si>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</si>
  <si>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</si>
  <si>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</si>
  <si>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</si>
  <si>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</si>
  <si>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</si>
  <si>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</si>
  <si>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</si>
  <si>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</si>
  <si>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</si>
  <si>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</si>
  <si>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</si>
  <si>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</si>
  <si>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</si>
  <si>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</si>
  <si>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</si>
  <si>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</si>
  <si>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</si>
  <si>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</si>
  <si>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</si>
  <si>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</si>
  <si>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</si>
  <si>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</si>
  <si>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</si>
  <si>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</si>
  <si>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</si>
  <si>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</si>
  <si>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</si>
  <si>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</si>
  <si>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</si>
  <si>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</si>
  <si>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</si>
  <si>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</si>
  <si>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</si>
  <si>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</si>
  <si>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</si>
  <si>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</si>
  <si>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</si>
  <si>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</si>
  <si>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</si>
  <si>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</si>
  <si>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</si>
  <si>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</si>
  <si>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</si>
  <si>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</si>
  <si>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</si>
  <si>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</si>
  <si>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</si>
  <si>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</si>
  <si>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</si>
  <si>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</si>
  <si>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</si>
  <si>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</si>
  <si>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</si>
  <si>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</si>
  <si>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</si>
  <si>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</si>
  <si>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</si>
  <si>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</si>
  <si>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</si>
  <si>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</si>
  <si>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</si>
  <si>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</si>
  <si>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</si>
  <si>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</si>
  <si>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</si>
  <si>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</si>
  <si>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</si>
  <si>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</si>
  <si>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</si>
  <si>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</si>
  <si>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</si>
  <si>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</si>
  <si>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</si>
  <si>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</si>
  <si>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</si>
  <si>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</si>
  <si>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</si>
  <si>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</si>
  <si>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</si>
  <si>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</si>
  <si>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</si>
  <si>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</si>
  <si>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</si>
  <si>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</si>
  <si>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</si>
  <si>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</si>
  <si>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</si>
  <si>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</si>
  <si>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</si>
  <si>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</si>
  <si>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</si>
  <si>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</si>
  <si>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</si>
  <si>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</si>
  <si>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</si>
  <si>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</si>
  <si>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</si>
  <si>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</si>
  <si>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</si>
  <si>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</si>
  <si>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</si>
  <si>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</si>
  <si>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</si>
  <si>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</si>
  <si>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</si>
  <si>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</si>
  <si>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</si>
  <si>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</si>
  <si>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</si>
  <si>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</si>
  <si>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</si>
  <si>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</si>
  <si>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</si>
  <si>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</si>
  <si>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</si>
  <si>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</si>
  <si>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</si>
  <si>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</si>
  <si>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</si>
  <si>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</si>
  <si>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</si>
  <si>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</si>
  <si>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</si>
  <si>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</si>
  <si>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</si>
  <si>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</si>
  <si>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</si>
  <si>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</si>
  <si>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</si>
  <si>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</si>
  <si>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</si>
  <si>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</si>
  <si>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</si>
  <si>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</si>
  <si>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</si>
  <si>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</si>
  <si>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</si>
  <si>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</si>
  <si>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</si>
  <si>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</si>
  <si>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</si>
  <si>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</si>
  <si>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</si>
  <si>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</si>
  <si>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</si>
  <si>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</si>
  <si>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</si>
  <si>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</si>
  <si>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</si>
  <si>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</si>
  <si>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</si>
  <si>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</si>
  <si>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2019. 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</si>
</sst>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protection locked="0"/>
    </xf>
    <xf numFmtId="0" fontId="5" fillId="3" borderId="2" xfId="1" applyFont="1" applyFill="1" applyBorder="1" applyAlignment="1" applyProtection="1">
      <alignment horizontal="right" vertical="center"/>
      <protection locked="0"/>
    </xf>
    <xf numFmtId="0" fontId="5" fillId="3" borderId="3" xfId="1" applyFont="1" applyFill="1" applyBorder="1" applyAlignment="1" applyProtection="1">
      <alignment horizontal="right" vertical="center"/>
      <protection locked="0"/>
    </xf>
    <xf numFmtId="0" fontId="5" fillId="3" borderId="4" xfId="1" applyFont="1" applyFill="1" applyBorder="1" applyAlignment="1" applyProtection="1">
      <alignment horizontal="right" vertical="center"/>
      <protection locked="0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zoomScaleNormal="100" zoomScaleSheetLayoutView="100" workbookViewId="0">
      <selection activeCell="F70" sqref="B1:F70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75" x14ac:dyDescent="0.2">
      <c r="B1" s="31" t="s">
        <v>203</v>
      </c>
      <c r="C1" s="32"/>
      <c r="D1" s="32"/>
      <c r="E1" s="33"/>
      <c r="F1" s="30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15797891</v>
      </c>
      <c r="F3" s="6">
        <v>15797891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6336218</v>
      </c>
      <c r="F5" s="6">
        <v>6336218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23934109</v>
      </c>
      <c r="F9" s="25">
        <f t="shared" ref="F9:H9" si="0">SUM(F3:F8)</f>
        <v>23934109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4143230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23934109</v>
      </c>
      <c r="F15" s="18">
        <f t="shared" ref="F15:H15" si="1">SUM(F9:F14)</f>
        <v>28077339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H21" si="2">SUM(F16:F20)</f>
        <v>0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550000</v>
      </c>
      <c r="F27" s="6">
        <v>550000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800000</v>
      </c>
      <c r="F28" s="6">
        <v>800000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310000</v>
      </c>
      <c r="F31" s="6">
        <v>310000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1110000</v>
      </c>
      <c r="F33" s="25">
        <f t="shared" ref="F33:H33" si="4">SUM(F28:F32)</f>
        <v>1110000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1660000</v>
      </c>
      <c r="F35" s="18">
        <f t="shared" ref="F35:H35" si="5">F24+F25+F26+F27+F33+F34</f>
        <v>1660000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470100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642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 t="shared" ref="F51:H51" si="8">F36+F37+F38+F39+F40+F41+F42+F45+F48+F49+F50</f>
        <v>470742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25594109</v>
      </c>
      <c r="F70" s="18">
        <f t="shared" ref="F70:H70" si="12">F15+F21+F35+F51+F57+F63+F69</f>
        <v>30208081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5" fitToWidth="0" orientation="portrait" horizontalDpi="360" verticalDpi="360" r:id="rId1"/>
  <headerFooter alignWithMargins="0">
    <oddHeader>&amp;C&amp;"Times New Roman,Normál"&amp;13 2. melléklet 5/2019.(V.31.) és
a 2/2019. (III.14.)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2019-05-07T14:51:56Z</cp:lastPrinted>
  <dcterms:created xsi:type="dcterms:W3CDTF">2019-02-06T16:32:53Z</dcterms:created>
  <dcterms:modified xsi:type="dcterms:W3CDTF">2019-06-07T10:36:20Z</dcterms:modified>
</cp:coreProperties>
</file>