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<sst xmlns="http://schemas.openxmlformats.org/spreadsheetml/2006/main" count="106" uniqueCount="71">
  <si>
    <t>Közhatalmi bevételek</t>
  </si>
  <si>
    <t>Pénzmaradvány</t>
  </si>
  <si>
    <t xml:space="preserve">ÖSSZESEN </t>
  </si>
  <si>
    <t>1.</t>
  </si>
  <si>
    <t>2.</t>
  </si>
  <si>
    <t>3.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</si>
  <si>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</si>
  <si>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</si>
  <si>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</si>
  <si>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</si>
  <si>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</si>
  <si>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</si>
  <si>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</si>
  <si>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</si>
  <si>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</si>
  <si>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</si>
  <si>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</si>
  <si>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</si>
  <si>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</si>
  <si>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</si>
  <si>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</si>
  <si>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</si>
  <si>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</si>
  <si>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</si>
  <si>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</si>
  <si>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</si>
  <si>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</si>
  <si>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</si>
  <si>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</si>
  <si>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</si>
  <si>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</si>
  <si>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</si>
  <si>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</si>
  <si>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</si>
  <si>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</si>
  <si>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</si>
  <si>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</si>
  <si>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</si>
  <si>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</si>
  <si>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</si>
  <si>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</si>
  <si>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</si>
  <si>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</si>
  <si>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</si>
  <si>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</si>
  <si>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</si>
  <si>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</si>
  <si>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</si>
  <si>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</si>
  <si>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</si>
  <si>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</si>
  <si>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</si>
  <si>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</si>
  <si>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</si>
  <si>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</si>
  <si>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 xml:space="preserve">                                             Tardosi Közös Önkormányzati Hivatal  2017 évi  költségvetése feladatonként</t>
  </si>
  <si>
    <t>Tardosi Közös Önkormányzati Hivatal 2017. évi költségvetése feladatonként</t>
  </si>
  <si>
    <t>Eredeti</t>
  </si>
  <si>
    <t>Módosított</t>
  </si>
  <si>
    <t>4.</t>
  </si>
  <si>
    <t>5.</t>
  </si>
  <si>
    <t>O</t>
  </si>
  <si>
    <t>Előirányzat</t>
  </si>
  <si>
    <t>forintban</t>
  </si>
  <si>
    <t xml:space="preserve">Csabán Béla </t>
  </si>
  <si>
    <t xml:space="preserve">Szakmáry Lászlóné </t>
  </si>
  <si>
    <t>016020</t>
  </si>
  <si>
    <t>Országos és helyi népszavazással kapcsolatos feladatok</t>
  </si>
  <si>
    <t>6.</t>
  </si>
  <si>
    <r>
      <t>8 .  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 1/2017. (II.16.)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</si>
  <si>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10</t>
    </r>
    <r>
      <rPr>
        <sz val="11"/>
        <color theme="1"/>
        <rFont val="Calibri"/>
        <family val="2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</si>
</sst>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20" xfId="0" applyFont="1" applyFill="1" applyBorder="1" applyAlignment="1">
      <alignment wrapText="1"/>
    </xf>
    <xf numFmtId="3" fontId="6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24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25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/>
    </xf>
    <xf numFmtId="49" fontId="2" fillId="0" borderId="26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/>
    </xf>
    <xf numFmtId="49" fontId="0" fillId="0" borderId="13" xfId="0" applyNumberFormat="1" applyBorder="1" applyAlignment="1">
      <alignment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 shrinkToFit="1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7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5" fillId="0" borderId="38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49" fontId="4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Fill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4" fillId="0" borderId="43" xfId="0" applyFont="1" applyFill="1" applyBorder="1" applyAlignment="1">
      <alignment wrapText="1"/>
    </xf>
    <xf numFmtId="0" fontId="4" fillId="0" borderId="44" xfId="0" applyFont="1" applyBorder="1" applyAlignment="1">
      <alignment wrapText="1"/>
    </xf>
    <xf numFmtId="0" fontId="0" fillId="0" borderId="14" xfId="0" applyBorder="1" applyAlignment="1">
      <alignment shrinkToFit="1"/>
    </xf>
    <xf numFmtId="49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wrapText="1"/>
    </xf>
    <xf numFmtId="3" fontId="0" fillId="0" borderId="41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5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0" fontId="7" fillId="0" borderId="47" xfId="0" applyFont="1" applyBorder="1" applyAlignment="1">
      <alignment shrinkToFit="1"/>
    </xf>
    <xf numFmtId="49" fontId="0" fillId="0" borderId="48" xfId="0" applyNumberFormat="1" applyBorder="1" applyAlignment="1">
      <alignment/>
    </xf>
    <xf numFmtId="0" fontId="4" fillId="0" borderId="32" xfId="0" applyFont="1" applyFill="1" applyBorder="1" applyAlignment="1">
      <alignment wrapText="1"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/>
    </xf>
    <xf numFmtId="49" fontId="9" fillId="0" borderId="5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53" xfId="0" applyFont="1" applyBorder="1" applyAlignment="1">
      <alignment wrapText="1"/>
    </xf>
    <xf numFmtId="3" fontId="6" fillId="0" borderId="49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0" fontId="4" fillId="0" borderId="4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" fillId="0" borderId="47" xfId="0" applyFont="1" applyBorder="1" applyAlignment="1">
      <alignment wrapText="1"/>
    </xf>
    <xf numFmtId="3" fontId="41" fillId="0" borderId="2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top" shrinkToFit="1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horizontal="center" vertical="top"/>
    </xf>
    <xf numFmtId="49" fontId="0" fillId="0" borderId="13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/>
    </xf>
    <xf numFmtId="3" fontId="41" fillId="0" borderId="54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4" fillId="0" borderId="55" xfId="0" applyFont="1" applyFill="1" applyBorder="1" applyAlignment="1">
      <alignment wrapText="1"/>
    </xf>
    <xf numFmtId="49" fontId="0" fillId="0" borderId="56" xfId="0" applyNumberFormat="1" applyBorder="1" applyAlignment="1">
      <alignment/>
    </xf>
    <xf numFmtId="49" fontId="4" fillId="0" borderId="57" xfId="0" applyNumberFormat="1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wrapText="1"/>
    </xf>
    <xf numFmtId="3" fontId="0" fillId="0" borderId="58" xfId="0" applyNumberForma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3" fontId="0" fillId="0" borderId="61" xfId="0" applyNumberFormat="1" applyFill="1" applyBorder="1" applyAlignment="1">
      <alignment/>
    </xf>
    <xf numFmtId="49" fontId="4" fillId="0" borderId="20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wrapText="1"/>
    </xf>
    <xf numFmtId="3" fontId="0" fillId="0" borderId="62" xfId="0" applyNumberForma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12" fillId="0" borderId="47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9.7109375" style="0" customWidth="1"/>
    <col min="6" max="6" width="9.8515625" style="0" bestFit="1" customWidth="1"/>
    <col min="14" max="14" width="12.57421875" style="0" customWidth="1"/>
  </cols>
  <sheetData>
    <row r="1" spans="1:16" ht="17.25">
      <c r="A1" s="127" t="s">
        <v>69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15">
      <c r="A2" s="1"/>
      <c r="B2" s="2"/>
      <c r="C2" s="126" t="s">
        <v>56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" t="s">
        <v>39</v>
      </c>
    </row>
    <row r="3" spans="1:16" ht="15.75" thickBot="1">
      <c r="A3" s="1"/>
      <c r="B3" s="29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  <c r="N3" s="29" t="s">
        <v>63</v>
      </c>
      <c r="O3" s="29"/>
      <c r="P3" s="29"/>
    </row>
    <row r="4" spans="1:16" ht="90.75" customHeight="1">
      <c r="A4" s="3"/>
      <c r="B4" s="35" t="s">
        <v>41</v>
      </c>
      <c r="C4" s="36" t="s">
        <v>42</v>
      </c>
      <c r="D4" s="36" t="s">
        <v>62</v>
      </c>
      <c r="E4" s="4" t="s">
        <v>47</v>
      </c>
      <c r="F4" s="4" t="s">
        <v>48</v>
      </c>
      <c r="G4" s="5" t="s">
        <v>49</v>
      </c>
      <c r="H4" s="5" t="s">
        <v>0</v>
      </c>
      <c r="I4" s="6" t="s">
        <v>50</v>
      </c>
      <c r="J4" s="4" t="s">
        <v>51</v>
      </c>
      <c r="K4" s="4" t="s">
        <v>52</v>
      </c>
      <c r="L4" s="6" t="s">
        <v>53</v>
      </c>
      <c r="M4" s="4" t="s">
        <v>1</v>
      </c>
      <c r="N4" s="7" t="s">
        <v>2</v>
      </c>
      <c r="O4" s="8"/>
      <c r="P4" s="9"/>
    </row>
    <row r="5" spans="1:16" ht="15.75" thickBot="1">
      <c r="A5" s="10"/>
      <c r="B5" s="11" t="s">
        <v>7</v>
      </c>
      <c r="C5" s="12" t="s">
        <v>8</v>
      </c>
      <c r="D5" s="68" t="s">
        <v>9</v>
      </c>
      <c r="E5" s="13" t="s">
        <v>10</v>
      </c>
      <c r="F5" s="14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6" t="s">
        <v>36</v>
      </c>
      <c r="O5" s="17"/>
      <c r="P5" s="17"/>
    </row>
    <row r="6" spans="1:16" ht="38.25" customHeight="1">
      <c r="A6" s="24" t="s">
        <v>3</v>
      </c>
      <c r="B6" s="56" t="s">
        <v>43</v>
      </c>
      <c r="C6" s="52" t="s">
        <v>44</v>
      </c>
      <c r="D6" s="69" t="s">
        <v>57</v>
      </c>
      <c r="E6" s="57"/>
      <c r="F6" s="58"/>
      <c r="G6" s="59"/>
      <c r="H6" s="59"/>
      <c r="I6" s="58">
        <v>708000</v>
      </c>
      <c r="J6" s="58"/>
      <c r="K6" s="58"/>
      <c r="L6" s="58"/>
      <c r="M6" s="60"/>
      <c r="N6" s="21">
        <f>SUM(E6:M6)</f>
        <v>708000</v>
      </c>
      <c r="O6" s="22"/>
      <c r="P6" s="23"/>
    </row>
    <row r="7" spans="1:16" ht="38.25" customHeight="1">
      <c r="A7" s="24">
        <v>2</v>
      </c>
      <c r="B7" s="66"/>
      <c r="C7" s="69"/>
      <c r="D7" s="52" t="s">
        <v>58</v>
      </c>
      <c r="E7" s="67"/>
      <c r="F7" s="58">
        <v>305000</v>
      </c>
      <c r="G7" s="59"/>
      <c r="H7" s="59"/>
      <c r="I7" s="58">
        <v>708000</v>
      </c>
      <c r="J7" s="58"/>
      <c r="K7" s="58"/>
      <c r="L7" s="58"/>
      <c r="M7" s="60"/>
      <c r="N7" s="21">
        <f>SUM(E7:M7)</f>
        <v>1013000</v>
      </c>
      <c r="O7" s="22"/>
      <c r="P7" s="23"/>
    </row>
    <row r="8" spans="1:16" ht="37.5" customHeight="1">
      <c r="A8" s="101" t="s">
        <v>5</v>
      </c>
      <c r="B8" s="72" t="s">
        <v>45</v>
      </c>
      <c r="C8" s="92" t="s">
        <v>46</v>
      </c>
      <c r="D8" s="73" t="s">
        <v>57</v>
      </c>
      <c r="E8" s="74"/>
      <c r="F8" s="75">
        <v>33617000</v>
      </c>
      <c r="G8" s="76"/>
      <c r="H8" s="76"/>
      <c r="I8" s="75"/>
      <c r="J8" s="75"/>
      <c r="K8" s="75"/>
      <c r="L8" s="75"/>
      <c r="M8" s="77"/>
      <c r="N8" s="25">
        <f>SUM(E8:M8)</f>
        <v>33617000</v>
      </c>
      <c r="O8" s="18"/>
      <c r="P8" s="19"/>
    </row>
    <row r="9" spans="1:16" ht="37.5" customHeight="1" thickBot="1">
      <c r="A9" s="102" t="s">
        <v>59</v>
      </c>
      <c r="B9" s="103"/>
      <c r="C9" s="70"/>
      <c r="D9" s="93" t="s">
        <v>58</v>
      </c>
      <c r="E9" s="78"/>
      <c r="F9" s="63">
        <v>38523720</v>
      </c>
      <c r="G9" s="64"/>
      <c r="H9" s="64"/>
      <c r="I9" s="63"/>
      <c r="J9" s="63"/>
      <c r="K9" s="63"/>
      <c r="L9" s="63"/>
      <c r="M9" s="65">
        <v>192311</v>
      </c>
      <c r="N9" s="25">
        <f>SUM(E9:M9)</f>
        <v>38716031</v>
      </c>
      <c r="O9" s="18"/>
      <c r="P9" s="19"/>
    </row>
    <row r="10" spans="1:16" s="28" customFormat="1" ht="30.75" customHeight="1" thickBot="1">
      <c r="A10" s="104" t="s">
        <v>60</v>
      </c>
      <c r="B10" s="98"/>
      <c r="C10" s="97" t="s">
        <v>23</v>
      </c>
      <c r="D10" s="94" t="s">
        <v>57</v>
      </c>
      <c r="E10" s="62">
        <f>SUM(E6:E8)</f>
        <v>0</v>
      </c>
      <c r="F10" s="26">
        <f>SUM(F6+F8)</f>
        <v>33617000</v>
      </c>
      <c r="G10" s="26">
        <f aca="true" t="shared" si="0" ref="G10:M10">SUM(G6+G8)</f>
        <v>0</v>
      </c>
      <c r="H10" s="26">
        <f t="shared" si="0"/>
        <v>0</v>
      </c>
      <c r="I10" s="26">
        <f t="shared" si="0"/>
        <v>708000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61">
        <f>SUM(E10:M10)</f>
        <v>34325000</v>
      </c>
      <c r="O10" s="27"/>
      <c r="P10" s="19"/>
    </row>
    <row r="11" spans="1:16" ht="27.75" customHeight="1" thickBot="1">
      <c r="A11" s="79">
        <v>6</v>
      </c>
      <c r="B11" s="100"/>
      <c r="C11" s="71"/>
      <c r="D11" s="81" t="s">
        <v>58</v>
      </c>
      <c r="E11" s="80"/>
      <c r="F11" s="95">
        <f>SUM(F7+F9)</f>
        <v>38828720</v>
      </c>
      <c r="G11" s="95">
        <f aca="true" t="shared" si="1" ref="G11:N11">SUM(G7+G9)</f>
        <v>0</v>
      </c>
      <c r="H11" s="95">
        <f t="shared" si="1"/>
        <v>0</v>
      </c>
      <c r="I11" s="95">
        <f t="shared" si="1"/>
        <v>708000</v>
      </c>
      <c r="J11" s="95">
        <f t="shared" si="1"/>
        <v>0</v>
      </c>
      <c r="K11" s="95">
        <f t="shared" si="1"/>
        <v>0</v>
      </c>
      <c r="L11" s="95">
        <f t="shared" si="1"/>
        <v>0</v>
      </c>
      <c r="M11" s="105">
        <f t="shared" si="1"/>
        <v>192311</v>
      </c>
      <c r="N11" s="106">
        <f t="shared" si="1"/>
        <v>39729031</v>
      </c>
      <c r="O11" s="18"/>
      <c r="P11" s="19"/>
    </row>
    <row r="16" spans="6:11" ht="15">
      <c r="F16" t="s">
        <v>19</v>
      </c>
      <c r="K16" t="s">
        <v>21</v>
      </c>
    </row>
    <row r="17" spans="6:12" ht="15">
      <c r="F17" t="s">
        <v>20</v>
      </c>
      <c r="K17" s="126" t="s">
        <v>22</v>
      </c>
      <c r="L17" s="126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9.8515625" style="0" customWidth="1"/>
    <col min="5" max="5" width="11.7109375" style="0" customWidth="1"/>
    <col min="6" max="7" width="10.8515625" style="0" bestFit="1" customWidth="1"/>
    <col min="8" max="15" width="9.28125" style="0" bestFit="1" customWidth="1"/>
    <col min="16" max="16" width="12.57421875" style="0" customWidth="1"/>
  </cols>
  <sheetData>
    <row r="1" spans="1:13" ht="17.25">
      <c r="A1" s="127" t="s">
        <v>70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16" ht="15">
      <c r="B2" s="31"/>
      <c r="C2" s="128" t="s">
        <v>55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t="s">
        <v>40</v>
      </c>
    </row>
    <row r="3" spans="2:15" ht="15.75" thickBot="1">
      <c r="B3" s="32" t="s">
        <v>24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63</v>
      </c>
    </row>
    <row r="4" spans="1:16" ht="197.25" customHeight="1">
      <c r="A4" s="34"/>
      <c r="B4" s="35" t="s">
        <v>41</v>
      </c>
      <c r="C4" s="36" t="s">
        <v>42</v>
      </c>
      <c r="D4" s="36" t="s">
        <v>62</v>
      </c>
      <c r="E4" s="4" t="s">
        <v>25</v>
      </c>
      <c r="F4" s="4" t="s">
        <v>26</v>
      </c>
      <c r="G4" s="5" t="s">
        <v>27</v>
      </c>
      <c r="H4" s="5" t="s">
        <v>54</v>
      </c>
      <c r="I4" s="4" t="s">
        <v>28</v>
      </c>
      <c r="J4" s="4" t="s">
        <v>29</v>
      </c>
      <c r="K4" s="4" t="s">
        <v>30</v>
      </c>
      <c r="L4" s="4" t="s">
        <v>31</v>
      </c>
      <c r="M4" s="6" t="s">
        <v>32</v>
      </c>
      <c r="N4" s="4" t="s">
        <v>33</v>
      </c>
      <c r="O4" s="4" t="s">
        <v>34</v>
      </c>
      <c r="P4" s="7" t="s">
        <v>35</v>
      </c>
    </row>
    <row r="5" spans="1:16" ht="15.75" thickBot="1">
      <c r="A5" s="37"/>
      <c r="B5" s="38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39" t="s">
        <v>12</v>
      </c>
      <c r="H5" s="15" t="s">
        <v>13</v>
      </c>
      <c r="I5" s="15" t="s">
        <v>14</v>
      </c>
      <c r="J5" s="15" t="s">
        <v>15</v>
      </c>
      <c r="K5" s="15" t="s">
        <v>16</v>
      </c>
      <c r="L5" s="15" t="s">
        <v>17</v>
      </c>
      <c r="M5" s="15" t="s">
        <v>18</v>
      </c>
      <c r="N5" s="15" t="s">
        <v>36</v>
      </c>
      <c r="O5" s="16" t="s">
        <v>37</v>
      </c>
      <c r="P5" s="16" t="s">
        <v>61</v>
      </c>
    </row>
    <row r="6" spans="1:16" ht="34.5" customHeight="1">
      <c r="A6" s="41" t="s">
        <v>3</v>
      </c>
      <c r="B6" s="51" t="s">
        <v>43</v>
      </c>
      <c r="C6" s="20" t="s">
        <v>44</v>
      </c>
      <c r="D6" s="96" t="s">
        <v>57</v>
      </c>
      <c r="E6" s="53">
        <v>24914000</v>
      </c>
      <c r="F6" s="54">
        <v>5674000</v>
      </c>
      <c r="G6" s="55">
        <v>3737000</v>
      </c>
      <c r="H6" s="55"/>
      <c r="I6" s="54"/>
      <c r="J6" s="54"/>
      <c r="K6" s="54"/>
      <c r="L6" s="54"/>
      <c r="M6" s="54"/>
      <c r="N6" s="54"/>
      <c r="O6" s="54"/>
      <c r="P6" s="40">
        <f>SUM(E6:O6)</f>
        <v>34325000</v>
      </c>
    </row>
    <row r="7" spans="1:16" ht="34.5" customHeight="1">
      <c r="A7" s="82" t="s">
        <v>4</v>
      </c>
      <c r="B7" s="56"/>
      <c r="C7" s="83"/>
      <c r="D7" s="52" t="s">
        <v>58</v>
      </c>
      <c r="E7" s="114">
        <v>29102000</v>
      </c>
      <c r="F7" s="115">
        <v>6592366</v>
      </c>
      <c r="G7" s="116">
        <v>3842000</v>
      </c>
      <c r="H7" s="116"/>
      <c r="I7" s="115"/>
      <c r="J7" s="115"/>
      <c r="K7" s="115"/>
      <c r="L7" s="115"/>
      <c r="M7" s="115"/>
      <c r="N7" s="115"/>
      <c r="O7" s="117"/>
      <c r="P7" s="124">
        <f>SUM(E7:O7)</f>
        <v>39536366</v>
      </c>
    </row>
    <row r="8" spans="1:16" ht="34.5" customHeight="1">
      <c r="A8" s="41" t="s">
        <v>5</v>
      </c>
      <c r="B8" s="118" t="s">
        <v>66</v>
      </c>
      <c r="C8" s="119" t="s">
        <v>67</v>
      </c>
      <c r="D8" s="20" t="s">
        <v>57</v>
      </c>
      <c r="E8" s="120"/>
      <c r="F8" s="120"/>
      <c r="G8" s="121"/>
      <c r="H8" s="121"/>
      <c r="I8" s="120"/>
      <c r="J8" s="120"/>
      <c r="K8" s="120"/>
      <c r="L8" s="120"/>
      <c r="M8" s="120"/>
      <c r="N8" s="120"/>
      <c r="O8" s="122"/>
      <c r="P8" s="124">
        <f>SUM(E8:O8)</f>
        <v>0</v>
      </c>
    </row>
    <row r="9" spans="1:16" ht="34.5" customHeight="1" thickBot="1">
      <c r="A9" s="109" t="s">
        <v>59</v>
      </c>
      <c r="B9" s="110"/>
      <c r="C9" s="111"/>
      <c r="D9" s="108" t="s">
        <v>58</v>
      </c>
      <c r="E9" s="112">
        <v>155000</v>
      </c>
      <c r="F9" s="112">
        <v>37665</v>
      </c>
      <c r="G9" s="113"/>
      <c r="H9" s="113"/>
      <c r="I9" s="112"/>
      <c r="J9" s="112"/>
      <c r="K9" s="112"/>
      <c r="L9" s="112"/>
      <c r="M9" s="112"/>
      <c r="N9" s="112"/>
      <c r="O9" s="123"/>
      <c r="P9" s="124">
        <f>SUM(E9:O9)</f>
        <v>192665</v>
      </c>
    </row>
    <row r="10" spans="1:17" s="28" customFormat="1" ht="34.5" customHeight="1" thickBot="1">
      <c r="A10" s="107" t="s">
        <v>60</v>
      </c>
      <c r="B10" s="98"/>
      <c r="C10" s="97" t="s">
        <v>38</v>
      </c>
      <c r="D10" s="89" t="s">
        <v>57</v>
      </c>
      <c r="E10" s="84">
        <f aca="true" t="shared" si="0" ref="E10:P10">SUM(E6)</f>
        <v>24914000</v>
      </c>
      <c r="F10" s="84">
        <f t="shared" si="0"/>
        <v>5674000</v>
      </c>
      <c r="G10" s="84">
        <f t="shared" si="0"/>
        <v>3737000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5">
        <f t="shared" si="0"/>
        <v>0</v>
      </c>
      <c r="P10" s="86">
        <f t="shared" si="0"/>
        <v>34325000</v>
      </c>
      <c r="Q10" s="49"/>
    </row>
    <row r="11" spans="1:17" ht="28.5" customHeight="1" thickBot="1">
      <c r="A11" s="87" t="s">
        <v>68</v>
      </c>
      <c r="B11" s="99"/>
      <c r="C11" s="88"/>
      <c r="D11" s="125" t="s">
        <v>58</v>
      </c>
      <c r="E11" s="90">
        <f>SUM(E7+E9)</f>
        <v>29257000</v>
      </c>
      <c r="F11" s="90">
        <f aca="true" t="shared" si="1" ref="F11:O11">SUM(F7+F9)</f>
        <v>6630031</v>
      </c>
      <c r="G11" s="90">
        <f t="shared" si="1"/>
        <v>3842000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1">
        <f>SUM(P7+P9)</f>
        <v>39729031</v>
      </c>
      <c r="Q11" s="50"/>
    </row>
    <row r="12" spans="1:16" ht="15">
      <c r="A12" s="46"/>
      <c r="B12" s="43"/>
      <c r="E12" s="47"/>
      <c r="F12" s="47"/>
      <c r="G12" s="44"/>
      <c r="H12" s="44"/>
      <c r="J12" s="2"/>
      <c r="K12" s="2"/>
      <c r="L12" s="2"/>
      <c r="P12" s="45"/>
    </row>
    <row r="13" spans="1:16" ht="15">
      <c r="A13" s="42"/>
      <c r="B13" s="43"/>
      <c r="P13" s="45"/>
    </row>
    <row r="15" spans="7:11" ht="15">
      <c r="G15" s="48" t="s">
        <v>64</v>
      </c>
      <c r="H15" s="48"/>
      <c r="K15" s="48" t="s">
        <v>65</v>
      </c>
    </row>
    <row r="16" spans="7:12" ht="15">
      <c r="G16" t="s">
        <v>20</v>
      </c>
      <c r="K16" s="126" t="s">
        <v>22</v>
      </c>
      <c r="L16" s="126"/>
    </row>
  </sheetData>
  <sheetProtection/>
  <mergeCells count="3">
    <mergeCell ref="A1:M1"/>
    <mergeCell ref="C2:O2"/>
    <mergeCell ref="K16:L16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2017-10-05T10:05:10Z</cp:lastPrinted>
  <dcterms:created xsi:type="dcterms:W3CDTF">2012-02-01T19:21:41Z</dcterms:created>
  <dcterms:modified xsi:type="dcterms:W3CDTF">2017-10-05T10:05:14Z</dcterms:modified>
  <cp:category/>
  <cp:version/>
  <cp:contentType/>
  <cp:contentStatus/>
</cp:coreProperties>
</file>