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0"/>
  </bookViews>
  <sheets>
    <sheet name="BEV-KIAD NOV" sheetId="1" r:id="rId1"/>
  </sheets>
  <definedNames/>
  <calcPr fullCalcOnLoad="1"/>
</workbook>
</file>

<file path=xl/sharedStrings.xml><?xml version="1.0" encoding="utf-8"?>
<sst xmlns="http://schemas.openxmlformats.org/spreadsheetml/2006/main" count="95" uniqueCount="76">
  <si>
    <t xml:space="preserve"> polgármester</t>
  </si>
  <si>
    <t>Szakmáry Lászlóné</t>
  </si>
  <si>
    <t>3.</t>
  </si>
  <si>
    <t>4.</t>
  </si>
  <si>
    <t xml:space="preserve">Óvodai intézményi étkeztetés                     </t>
  </si>
  <si>
    <t xml:space="preserve"> szakfeladat megnevezése</t>
  </si>
  <si>
    <t xml:space="preserve">               szakfeladat  száma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</si>
  <si>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</si>
  <si>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</si>
  <si>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</si>
  <si>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</si>
  <si>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</si>
  <si>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</si>
  <si>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</si>
  <si>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</si>
  <si>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</si>
  <si>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</si>
  <si>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</si>
  <si>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</si>
  <si>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</si>
  <si>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</si>
  <si>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</si>
  <si>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</si>
  <si>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</si>
  <si>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szakfeladat száma</t>
  </si>
  <si>
    <t xml:space="preserve">  Személyi juttatások </t>
  </si>
  <si>
    <t xml:space="preserve">   Dologi         kiadások </t>
  </si>
  <si>
    <t xml:space="preserve">  Beruházási kiadások </t>
  </si>
  <si>
    <t xml:space="preserve"> Felújítási  kiadások</t>
  </si>
  <si>
    <t>EU-s forrásból finansz. Programok</t>
  </si>
  <si>
    <t>Tartalékok</t>
  </si>
  <si>
    <t>Összesen</t>
  </si>
  <si>
    <t>M</t>
  </si>
  <si>
    <t>óvodai intézményi étkeztetés</t>
  </si>
  <si>
    <t>5.</t>
  </si>
  <si>
    <t>Kiadások összesen:</t>
  </si>
  <si>
    <t>polgármester</t>
  </si>
  <si>
    <t>1/2 oldal</t>
  </si>
  <si>
    <t>BEVÉTELEK</t>
  </si>
  <si>
    <t xml:space="preserve"> feladat megnevezése</t>
  </si>
  <si>
    <t>Harmados Oszkár</t>
  </si>
  <si>
    <t>096010</t>
  </si>
  <si>
    <t>091140</t>
  </si>
  <si>
    <t>091130</t>
  </si>
  <si>
    <t>018030</t>
  </si>
  <si>
    <t>Támogatási célú finanszírozási műveletek</t>
  </si>
  <si>
    <t>090040</t>
  </si>
  <si>
    <t xml:space="preserve">Óvodai nevelés ellátás   működtetési feladatai                             </t>
  </si>
  <si>
    <t>Nemzetiségi óvodai nevelés ellátaás szakmai feladatai</t>
  </si>
  <si>
    <t>Munkaadókat terhelő járulékok és szociális hozzájárulás</t>
  </si>
  <si>
    <t>Ellátottak pénzbeli juttatása</t>
  </si>
  <si>
    <t xml:space="preserve">  Egyéb   működési célú  kiadások</t>
  </si>
  <si>
    <t>Egyéb felhalmozási kiadás Lakástámogatás</t>
  </si>
  <si>
    <t>Finanszírozási kiadások</t>
  </si>
  <si>
    <t xml:space="preserve"> Önkormányzat  működési támogatásai </t>
  </si>
  <si>
    <t xml:space="preserve">Működési célú bevétel áh.tén belüről </t>
  </si>
  <si>
    <t>Felhalmozáis célú támogatás áh-on belülről</t>
  </si>
  <si>
    <t>Működési  bevételek</t>
  </si>
  <si>
    <t>Felhalmozási  bevételek</t>
  </si>
  <si>
    <t>Műk célú Átvett pénzeszközök</t>
  </si>
  <si>
    <t>Felhalmozási célú átvett p.eszk</t>
  </si>
  <si>
    <t>Belföldi finanszírozás bevétele</t>
  </si>
  <si>
    <t>ktsgvetési és finansz  bevétel összesen</t>
  </si>
  <si>
    <t>091110</t>
  </si>
  <si>
    <t xml:space="preserve">Óvodai nevelés ellátás szakmai feladatai                              </t>
  </si>
  <si>
    <t xml:space="preserve">Nemz. Óvodai nevelés, ellátás szakmai feladatai      </t>
  </si>
  <si>
    <t xml:space="preserve">Óvodai nevelés ellátás működtetési feladatai                             </t>
  </si>
  <si>
    <t>2/2 oldal</t>
  </si>
  <si>
    <t>jegyző</t>
  </si>
  <si>
    <t>Vértestolnai Katicabogár Német Nemzetiségi Óvoda</t>
  </si>
  <si>
    <t>KIADÁS</t>
  </si>
  <si>
    <t>E Ft.</t>
  </si>
  <si>
    <t>E Ft</t>
  </si>
  <si>
    <t>2015. évi költségvetése feladatonként</t>
  </si>
  <si>
    <t>módosított</t>
  </si>
  <si>
    <t>7. melléklet  6/2015. (IV.28.)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</si>
</sst>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11" fillId="0" borderId="10" xfId="0" applyNumberFormat="1" applyFont="1" applyFill="1" applyBorder="1" applyAlignment="1">
      <alignment horizontal="center" vertical="center" textRotation="90" wrapText="1"/>
    </xf>
    <xf numFmtId="49" fontId="11" fillId="0" borderId="11" xfId="0" applyNumberFormat="1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17" xfId="0" applyNumberFormat="1" applyFont="1" applyFill="1" applyBorder="1" applyAlignment="1">
      <alignment horizontal="center" vertical="center" shrinkToFit="1"/>
    </xf>
    <xf numFmtId="49" fontId="12" fillId="0" borderId="18" xfId="0" applyNumberFormat="1" applyFont="1" applyFill="1" applyBorder="1" applyAlignment="1">
      <alignment horizontal="center" vertical="top" shrinkToFit="1"/>
    </xf>
    <xf numFmtId="0" fontId="0" fillId="0" borderId="19" xfId="0" applyFill="1" applyBorder="1" applyAlignment="1">
      <alignment wrapText="1"/>
    </xf>
    <xf numFmtId="3" fontId="0" fillId="0" borderId="12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49" fontId="0" fillId="0" borderId="17" xfId="0" applyNumberFormat="1" applyFont="1" applyFill="1" applyBorder="1" applyAlignment="1">
      <alignment horizontal="center" vertical="top" shrinkToFit="1"/>
    </xf>
    <xf numFmtId="49" fontId="0" fillId="0" borderId="18" xfId="0" applyNumberFormat="1" applyFont="1" applyFill="1" applyBorder="1" applyAlignment="1">
      <alignment horizontal="center" vertical="top" shrinkToFit="1"/>
    </xf>
    <xf numFmtId="0" fontId="0" fillId="0" borderId="19" xfId="0" applyFill="1" applyBorder="1" applyAlignment="1">
      <alignment horizontal="left" wrapText="1"/>
    </xf>
    <xf numFmtId="3" fontId="0" fillId="0" borderId="19" xfId="0" applyNumberForma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 wrapText="1"/>
    </xf>
    <xf numFmtId="3" fontId="1" fillId="0" borderId="27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 horizontal="center" vertical="top" shrinkToFit="1"/>
    </xf>
    <xf numFmtId="49" fontId="1" fillId="0" borderId="33" xfId="0" applyNumberFormat="1" applyFont="1" applyFill="1" applyBorder="1" applyAlignment="1">
      <alignment horizontal="center" vertical="top" shrinkToFit="1"/>
    </xf>
    <xf numFmtId="0" fontId="1" fillId="0" borderId="34" xfId="0" applyFont="1" applyFill="1" applyBorder="1" applyAlignment="1">
      <alignment wrapText="1"/>
    </xf>
    <xf numFmtId="3" fontId="1" fillId="0" borderId="35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9" fontId="0" fillId="0" borderId="36" xfId="0" applyNumberFormat="1" applyFont="1" applyFill="1" applyBorder="1" applyAlignment="1">
      <alignment horizontal="center" vertical="top" shrinkToFit="1"/>
    </xf>
    <xf numFmtId="49" fontId="1" fillId="0" borderId="36" xfId="0" applyNumberFormat="1" applyFont="1" applyFill="1" applyBorder="1" applyAlignment="1">
      <alignment horizontal="center" vertical="top" shrinkToFit="1"/>
    </xf>
    <xf numFmtId="0" fontId="1" fillId="0" borderId="36" xfId="0" applyFont="1" applyFill="1" applyBorder="1" applyAlignment="1">
      <alignment wrapText="1"/>
    </xf>
    <xf numFmtId="3" fontId="1" fillId="0" borderId="36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top" shrinkToFi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textRotation="90" wrapText="1"/>
    </xf>
    <xf numFmtId="49" fontId="13" fillId="0" borderId="17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top" shrinkToFit="1"/>
    </xf>
    <xf numFmtId="0" fontId="0" fillId="0" borderId="19" xfId="0" applyFont="1" applyFill="1" applyBorder="1" applyAlignment="1">
      <alignment wrapText="1"/>
    </xf>
    <xf numFmtId="3" fontId="0" fillId="0" borderId="12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49" fontId="13" fillId="0" borderId="17" xfId="0" applyNumberFormat="1" applyFont="1" applyFill="1" applyBorder="1" applyAlignment="1">
      <alignment horizontal="center" vertical="top" shrinkToFit="1"/>
    </xf>
    <xf numFmtId="0" fontId="0" fillId="0" borderId="19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49" fontId="13" fillId="0" borderId="38" xfId="0" applyNumberFormat="1" applyFont="1" applyFill="1" applyBorder="1" applyAlignment="1">
      <alignment horizontal="center" vertical="top" shrinkToFit="1"/>
    </xf>
    <xf numFmtId="49" fontId="0" fillId="0" borderId="39" xfId="0" applyNumberFormat="1" applyFont="1" applyFill="1" applyBorder="1" applyAlignment="1">
      <alignment horizontal="center" vertical="top" shrinkToFit="1"/>
    </xf>
    <xf numFmtId="0" fontId="0" fillId="0" borderId="27" xfId="0" applyFont="1" applyFill="1" applyBorder="1" applyAlignment="1">
      <alignment horizontal="left" wrapText="1"/>
    </xf>
    <xf numFmtId="49" fontId="13" fillId="0" borderId="36" xfId="0" applyNumberFormat="1" applyFont="1" applyFill="1" applyBorder="1" applyAlignment="1">
      <alignment horizontal="center" vertical="top" shrinkToFit="1"/>
    </xf>
    <xf numFmtId="0" fontId="0" fillId="0" borderId="36" xfId="0" applyFill="1" applyBorder="1" applyAlignment="1">
      <alignment horizontal="left" wrapText="1"/>
    </xf>
    <xf numFmtId="3" fontId="0" fillId="0" borderId="36" xfId="0" applyNumberFormat="1" applyFont="1" applyFill="1" applyBorder="1" applyAlignment="1">
      <alignment/>
    </xf>
    <xf numFmtId="49" fontId="13" fillId="0" borderId="40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top" shrinkToFit="1"/>
    </xf>
    <xf numFmtId="0" fontId="1" fillId="0" borderId="40" xfId="0" applyFont="1" applyFill="1" applyBorder="1" applyAlignment="1">
      <alignment wrapText="1"/>
    </xf>
    <xf numFmtId="3" fontId="0" fillId="0" borderId="40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1" fillId="0" borderId="36" xfId="0" applyNumberFormat="1" applyFont="1" applyFill="1" applyBorder="1" applyAlignment="1">
      <alignment vertical="top" shrinkToFit="1"/>
    </xf>
    <xf numFmtId="0" fontId="1" fillId="0" borderId="36" xfId="0" applyFont="1" applyFill="1" applyBorder="1" applyAlignment="1">
      <alignment shrinkToFit="1"/>
    </xf>
    <xf numFmtId="3" fontId="1" fillId="0" borderId="36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vertical="top" shrinkToFit="1"/>
    </xf>
    <xf numFmtId="0" fontId="1" fillId="0" borderId="0" xfId="0" applyFont="1" applyFill="1" applyBorder="1" applyAlignment="1">
      <alignment shrinkToFit="1"/>
    </xf>
    <xf numFmtId="3" fontId="1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 shrinkToFit="1"/>
    </xf>
    <xf numFmtId="0" fontId="8" fillId="0" borderId="0" xfId="0" applyFont="1" applyFill="1" applyBorder="1" applyAlignment="1">
      <alignment shrinkToFit="1"/>
    </xf>
    <xf numFmtId="49" fontId="5" fillId="0" borderId="0" xfId="0" applyNumberFormat="1" applyFont="1" applyFill="1" applyBorder="1" applyAlignment="1">
      <alignment vertical="top" shrinkToFit="1"/>
    </xf>
    <xf numFmtId="0" fontId="0" fillId="0" borderId="0" xfId="0" applyFont="1" applyFill="1" applyBorder="1" applyAlignment="1">
      <alignment shrinkToFit="1"/>
    </xf>
    <xf numFmtId="3" fontId="5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vertical="top" shrinkToFit="1"/>
    </xf>
    <xf numFmtId="49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vertical="top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Alignment="1">
      <alignment vertical="top"/>
    </xf>
    <xf numFmtId="3" fontId="7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" fontId="6" fillId="0" borderId="0" xfId="0" applyNumberFormat="1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92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5.00390625" style="17" customWidth="1"/>
    <col min="2" max="2" width="8.00390625" style="17" customWidth="1"/>
    <col min="3" max="3" width="23.25390625" style="5" customWidth="1"/>
    <col min="4" max="15" width="6.25390625" style="5" customWidth="1"/>
    <col min="16" max="16" width="8.125" style="5" bestFit="1" customWidth="1"/>
    <col min="17" max="16384" width="9.125" style="5" customWidth="1"/>
  </cols>
  <sheetData>
    <row r="4" spans="1:16" s="2" customFormat="1" ht="12.75">
      <c r="A4" s="1"/>
      <c r="B4" s="1"/>
      <c r="C4" s="1"/>
      <c r="D4" s="1" t="s">
        <v>75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2.75">
      <c r="A5" s="1"/>
      <c r="B5" s="1"/>
      <c r="C5" s="1"/>
      <c r="D5" s="1"/>
      <c r="E5" s="1" t="s">
        <v>69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2" customFormat="1" ht="12.75">
      <c r="A6" s="1"/>
      <c r="B6" s="1"/>
      <c r="C6" s="1"/>
      <c r="D6" s="1" t="s">
        <v>73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s="2" customFormat="1" ht="12.75">
      <c r="A7" s="3"/>
      <c r="B7" s="3"/>
      <c r="C7" s="3"/>
      <c r="D7" s="3" t="s">
        <v>38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 t="s">
        <v>37</v>
      </c>
    </row>
    <row r="8" spans="1:16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 t="s">
        <v>72</v>
      </c>
    </row>
    <row r="9" spans="1:16" s="13" customFormat="1" ht="90" customHeight="1">
      <c r="A9" s="6"/>
      <c r="B9" s="7" t="s">
        <v>6</v>
      </c>
      <c r="C9" s="8" t="s">
        <v>5</v>
      </c>
      <c r="D9" s="9" t="s">
        <v>54</v>
      </c>
      <c r="E9" s="10" t="s">
        <v>55</v>
      </c>
      <c r="F9" s="9" t="s">
        <v>56</v>
      </c>
      <c r="G9" s="9" t="s">
        <v>7</v>
      </c>
      <c r="H9" s="11" t="s">
        <v>57</v>
      </c>
      <c r="I9" s="10" t="s">
        <v>58</v>
      </c>
      <c r="J9" s="10" t="s">
        <v>59</v>
      </c>
      <c r="K9" s="10" t="s">
        <v>60</v>
      </c>
      <c r="L9" s="11" t="s">
        <v>8</v>
      </c>
      <c r="M9" s="11"/>
      <c r="N9" s="11"/>
      <c r="O9" s="10" t="s">
        <v>61</v>
      </c>
      <c r="P9" s="12" t="s">
        <v>62</v>
      </c>
    </row>
    <row r="10" spans="1:16" s="17" customFormat="1" ht="13.5" thickBot="1">
      <c r="A10" s="14"/>
      <c r="B10" s="15" t="s">
        <v>11</v>
      </c>
      <c r="C10" s="16" t="s">
        <v>12</v>
      </c>
      <c r="D10" s="16" t="s">
        <v>13</v>
      </c>
      <c r="E10" s="16" t="s">
        <v>14</v>
      </c>
      <c r="F10" s="16" t="s">
        <v>15</v>
      </c>
      <c r="G10" s="16" t="s">
        <v>16</v>
      </c>
      <c r="H10" s="16" t="s">
        <v>17</v>
      </c>
      <c r="I10" s="16" t="s">
        <v>18</v>
      </c>
      <c r="J10" s="16" t="s">
        <v>19</v>
      </c>
      <c r="K10" s="16" t="s">
        <v>20</v>
      </c>
      <c r="L10" s="16" t="s">
        <v>21</v>
      </c>
      <c r="M10" s="16"/>
      <c r="N10" s="16"/>
      <c r="O10" s="16" t="s">
        <v>22</v>
      </c>
      <c r="P10" s="16" t="s">
        <v>32</v>
      </c>
    </row>
    <row r="11" spans="1:16" ht="25.5" customHeight="1">
      <c r="A11" s="18" t="s">
        <v>9</v>
      </c>
      <c r="B11" s="19" t="s">
        <v>44</v>
      </c>
      <c r="C11" s="20" t="s">
        <v>45</v>
      </c>
      <c r="D11" s="21"/>
      <c r="E11" s="21">
        <v>16969</v>
      </c>
      <c r="F11" s="21"/>
      <c r="G11" s="21"/>
      <c r="H11" s="21"/>
      <c r="I11" s="21"/>
      <c r="J11" s="21"/>
      <c r="K11" s="21"/>
      <c r="L11" s="21"/>
      <c r="M11" s="22"/>
      <c r="N11" s="22"/>
      <c r="O11" s="23"/>
      <c r="P11" s="24">
        <f>SUM(D11:L11)</f>
        <v>16969</v>
      </c>
    </row>
    <row r="12" spans="1:16" ht="25.5" customHeight="1">
      <c r="A12" s="18"/>
      <c r="B12" s="19"/>
      <c r="C12" s="20" t="s">
        <v>74</v>
      </c>
      <c r="D12" s="25"/>
      <c r="E12" s="25">
        <v>16969</v>
      </c>
      <c r="F12" s="25"/>
      <c r="G12" s="25"/>
      <c r="H12" s="25"/>
      <c r="I12" s="25"/>
      <c r="J12" s="25"/>
      <c r="K12" s="25"/>
      <c r="L12" s="25"/>
      <c r="M12" s="26"/>
      <c r="N12" s="26"/>
      <c r="O12" s="27"/>
      <c r="P12" s="24">
        <f>SUM(D12:L12)</f>
        <v>16969</v>
      </c>
    </row>
    <row r="13" spans="1:16" ht="25.5" customHeight="1">
      <c r="A13" s="28" t="s">
        <v>10</v>
      </c>
      <c r="B13" s="29" t="s">
        <v>46</v>
      </c>
      <c r="C13" s="30" t="s">
        <v>47</v>
      </c>
      <c r="D13" s="31"/>
      <c r="E13" s="31"/>
      <c r="F13" s="32"/>
      <c r="G13" s="31"/>
      <c r="H13" s="31">
        <v>5</v>
      </c>
      <c r="I13" s="31"/>
      <c r="J13" s="31"/>
      <c r="K13" s="31"/>
      <c r="L13" s="31">
        <v>215</v>
      </c>
      <c r="M13" s="33"/>
      <c r="N13" s="33"/>
      <c r="O13" s="34"/>
      <c r="P13" s="24">
        <f aca="true" t="shared" si="0" ref="P13:P19">SUM(D13:L13)</f>
        <v>220</v>
      </c>
    </row>
    <row r="14" spans="1:16" ht="25.5" customHeight="1">
      <c r="A14" s="28"/>
      <c r="B14" s="29"/>
      <c r="C14" s="30" t="s">
        <v>74</v>
      </c>
      <c r="D14" s="31"/>
      <c r="E14" s="31"/>
      <c r="F14" s="32"/>
      <c r="G14" s="31"/>
      <c r="H14" s="31">
        <v>5</v>
      </c>
      <c r="I14" s="31"/>
      <c r="J14" s="31"/>
      <c r="K14" s="31"/>
      <c r="L14" s="31">
        <v>262</v>
      </c>
      <c r="M14" s="33"/>
      <c r="N14" s="33"/>
      <c r="O14" s="34"/>
      <c r="P14" s="24">
        <f t="shared" si="0"/>
        <v>267</v>
      </c>
    </row>
    <row r="15" spans="1:16" ht="25.5" customHeight="1">
      <c r="A15" s="18" t="s">
        <v>2</v>
      </c>
      <c r="B15" s="29" t="s">
        <v>43</v>
      </c>
      <c r="C15" s="30" t="s">
        <v>48</v>
      </c>
      <c r="D15" s="31"/>
      <c r="E15" s="31"/>
      <c r="F15" s="32"/>
      <c r="G15" s="31"/>
      <c r="H15" s="31"/>
      <c r="I15" s="31"/>
      <c r="J15" s="31"/>
      <c r="K15" s="31"/>
      <c r="L15" s="31"/>
      <c r="M15" s="33"/>
      <c r="N15" s="33"/>
      <c r="O15" s="34"/>
      <c r="P15" s="24">
        <f t="shared" si="0"/>
        <v>0</v>
      </c>
    </row>
    <row r="16" spans="1:16" ht="25.5" customHeight="1">
      <c r="A16" s="18"/>
      <c r="B16" s="29"/>
      <c r="C16" s="30" t="s">
        <v>74</v>
      </c>
      <c r="D16" s="35"/>
      <c r="E16" s="35"/>
      <c r="F16" s="36"/>
      <c r="G16" s="35"/>
      <c r="H16" s="35"/>
      <c r="I16" s="35"/>
      <c r="J16" s="35"/>
      <c r="K16" s="35"/>
      <c r="L16" s="35"/>
      <c r="M16" s="33"/>
      <c r="N16" s="33"/>
      <c r="O16" s="34"/>
      <c r="P16" s="24">
        <f t="shared" si="0"/>
        <v>0</v>
      </c>
    </row>
    <row r="17" spans="1:16" ht="26.25" customHeight="1">
      <c r="A17" s="28" t="s">
        <v>3</v>
      </c>
      <c r="B17" s="29" t="s">
        <v>41</v>
      </c>
      <c r="C17" s="30" t="s">
        <v>4</v>
      </c>
      <c r="D17" s="37"/>
      <c r="E17" s="37"/>
      <c r="F17" s="38"/>
      <c r="G17" s="37"/>
      <c r="H17" s="37">
        <v>1156</v>
      </c>
      <c r="I17" s="37"/>
      <c r="J17" s="37"/>
      <c r="K17" s="37"/>
      <c r="L17" s="37"/>
      <c r="M17" s="39"/>
      <c r="N17" s="39"/>
      <c r="O17" s="40"/>
      <c r="P17" s="24">
        <f t="shared" si="0"/>
        <v>1156</v>
      </c>
    </row>
    <row r="18" spans="1:16" ht="26.25" customHeight="1">
      <c r="A18" s="28"/>
      <c r="B18" s="29"/>
      <c r="C18" s="30" t="s">
        <v>74</v>
      </c>
      <c r="D18" s="41"/>
      <c r="E18" s="41"/>
      <c r="F18" s="42"/>
      <c r="G18" s="41"/>
      <c r="H18" s="41">
        <v>1156</v>
      </c>
      <c r="I18" s="41"/>
      <c r="J18" s="41"/>
      <c r="K18" s="41"/>
      <c r="L18" s="41"/>
      <c r="M18" s="39"/>
      <c r="N18" s="39"/>
      <c r="O18" s="43"/>
      <c r="P18" s="24">
        <f t="shared" si="0"/>
        <v>1156</v>
      </c>
    </row>
    <row r="19" spans="1:16" ht="26.25" customHeight="1" thickBot="1">
      <c r="A19" s="18" t="s">
        <v>34</v>
      </c>
      <c r="B19" s="29" t="s">
        <v>63</v>
      </c>
      <c r="C19" s="44" t="s">
        <v>64</v>
      </c>
      <c r="D19" s="41"/>
      <c r="E19" s="41"/>
      <c r="F19" s="42"/>
      <c r="G19" s="41"/>
      <c r="H19" s="41"/>
      <c r="I19" s="41"/>
      <c r="J19" s="41"/>
      <c r="K19" s="41"/>
      <c r="L19" s="41"/>
      <c r="M19" s="45"/>
      <c r="N19" s="45"/>
      <c r="O19" s="43"/>
      <c r="P19" s="46">
        <f t="shared" si="0"/>
        <v>0</v>
      </c>
    </row>
    <row r="20" spans="1:17" ht="27" customHeight="1" thickBot="1">
      <c r="A20" s="47"/>
      <c r="B20" s="48"/>
      <c r="C20" s="49" t="s">
        <v>23</v>
      </c>
      <c r="D20" s="50">
        <f>SUM(D11:D17)</f>
        <v>0</v>
      </c>
      <c r="E20" s="50">
        <f>SUM(E11,E13,E15,E17,E19)</f>
        <v>16969</v>
      </c>
      <c r="F20" s="50">
        <f aca="true" t="shared" si="1" ref="F20:O20">SUM(F11,F13,F15,F17,F19)</f>
        <v>0</v>
      </c>
      <c r="G20" s="50">
        <f t="shared" si="1"/>
        <v>0</v>
      </c>
      <c r="H20" s="50">
        <f t="shared" si="1"/>
        <v>1161</v>
      </c>
      <c r="I20" s="50">
        <f t="shared" si="1"/>
        <v>0</v>
      </c>
      <c r="J20" s="50">
        <f t="shared" si="1"/>
        <v>0</v>
      </c>
      <c r="K20" s="50">
        <f t="shared" si="1"/>
        <v>0</v>
      </c>
      <c r="L20" s="50">
        <f t="shared" si="1"/>
        <v>215</v>
      </c>
      <c r="M20" s="50">
        <f t="shared" si="1"/>
        <v>0</v>
      </c>
      <c r="N20" s="50">
        <f t="shared" si="1"/>
        <v>0</v>
      </c>
      <c r="O20" s="50">
        <f t="shared" si="1"/>
        <v>0</v>
      </c>
      <c r="P20" s="51">
        <f>SUM(D20:L20)</f>
        <v>18345</v>
      </c>
      <c r="Q20" s="52"/>
    </row>
    <row r="21" spans="1:17" ht="27" customHeight="1" thickBot="1">
      <c r="A21" s="53"/>
      <c r="B21" s="54"/>
      <c r="C21" s="55"/>
      <c r="D21" s="56"/>
      <c r="E21" s="56">
        <f>SUM(E12,E14,E16,E18)</f>
        <v>16969</v>
      </c>
      <c r="F21" s="56">
        <f aca="true" t="shared" si="2" ref="F21:O21">SUM(F12,F14,F16,F18)</f>
        <v>0</v>
      </c>
      <c r="G21" s="56">
        <f t="shared" si="2"/>
        <v>0</v>
      </c>
      <c r="H21" s="56">
        <f t="shared" si="2"/>
        <v>1161</v>
      </c>
      <c r="I21" s="56">
        <f t="shared" si="2"/>
        <v>0</v>
      </c>
      <c r="J21" s="56">
        <f t="shared" si="2"/>
        <v>0</v>
      </c>
      <c r="K21" s="56">
        <f t="shared" si="2"/>
        <v>0</v>
      </c>
      <c r="L21" s="56">
        <f t="shared" si="2"/>
        <v>262</v>
      </c>
      <c r="M21" s="56">
        <f t="shared" si="2"/>
        <v>0</v>
      </c>
      <c r="N21" s="56">
        <f t="shared" si="2"/>
        <v>0</v>
      </c>
      <c r="O21" s="56">
        <f t="shared" si="2"/>
        <v>0</v>
      </c>
      <c r="P21" s="51">
        <f>SUM(D21:L21)</f>
        <v>18392</v>
      </c>
      <c r="Q21" s="52"/>
    </row>
    <row r="22" spans="1:16" ht="12.75" customHeight="1">
      <c r="A22" s="57"/>
      <c r="B22" s="57"/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 ht="12.75" customHeight="1">
      <c r="A23" s="60"/>
      <c r="B23" s="60"/>
      <c r="C23" s="60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ht="12.75" customHeight="1">
      <c r="A24" s="57"/>
      <c r="B24" s="57"/>
      <c r="C24" s="61" t="s">
        <v>40</v>
      </c>
      <c r="D24" s="59"/>
      <c r="E24" s="59"/>
      <c r="F24" s="59"/>
      <c r="G24" s="59"/>
      <c r="H24" s="59"/>
      <c r="I24" s="59" t="s">
        <v>1</v>
      </c>
      <c r="J24" s="59"/>
      <c r="K24" s="59"/>
      <c r="L24" s="59"/>
      <c r="M24" s="59"/>
      <c r="N24" s="59"/>
      <c r="O24" s="59"/>
      <c r="P24" s="59"/>
    </row>
    <row r="25" spans="1:16" ht="12.75" customHeight="1">
      <c r="A25" s="57"/>
      <c r="B25" s="57"/>
      <c r="C25" s="59" t="s">
        <v>0</v>
      </c>
      <c r="D25" s="59"/>
      <c r="E25" s="59"/>
      <c r="G25" s="62"/>
      <c r="H25" s="62"/>
      <c r="I25" s="61" t="s">
        <v>68</v>
      </c>
      <c r="J25" s="62"/>
      <c r="K25" s="62"/>
      <c r="L25" s="59"/>
      <c r="M25" s="59"/>
      <c r="N25" s="59"/>
      <c r="O25" s="59"/>
      <c r="P25" s="59"/>
    </row>
    <row r="26" spans="1:16" ht="12.75" customHeight="1">
      <c r="A26" s="57"/>
      <c r="B26" s="57"/>
      <c r="C26" s="59"/>
      <c r="D26" s="59"/>
      <c r="E26" s="59"/>
      <c r="G26" s="62"/>
      <c r="H26" s="62"/>
      <c r="I26" s="61"/>
      <c r="J26" s="62"/>
      <c r="K26" s="62"/>
      <c r="L26" s="59"/>
      <c r="M26" s="59"/>
      <c r="N26" s="59"/>
      <c r="O26" s="59"/>
      <c r="P26" s="59"/>
    </row>
    <row r="27" spans="1:16" ht="12.75" customHeight="1">
      <c r="A27" s="57"/>
      <c r="B27" s="57"/>
      <c r="C27" s="58"/>
      <c r="D27" s="59"/>
      <c r="E27" s="59"/>
      <c r="G27" s="59"/>
      <c r="H27" s="59"/>
      <c r="I27" s="59"/>
      <c r="J27" s="59"/>
      <c r="K27" s="59"/>
      <c r="L27" s="59"/>
      <c r="M27" s="59"/>
      <c r="N27" s="59"/>
      <c r="O27" s="59"/>
      <c r="P27" s="59"/>
    </row>
    <row r="28" spans="1:16" ht="12.75" customHeight="1">
      <c r="A28" s="57"/>
      <c r="B28" s="57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</row>
    <row r="29" spans="1:16" ht="12.75" customHeight="1">
      <c r="A29" s="57"/>
      <c r="B29" s="57"/>
      <c r="C29" s="1"/>
      <c r="D29" s="1"/>
      <c r="E29" s="1"/>
      <c r="F29" s="1"/>
      <c r="G29" s="1"/>
      <c r="H29" s="1"/>
      <c r="I29" s="59"/>
      <c r="J29" s="59"/>
      <c r="K29" s="59"/>
      <c r="L29" s="59"/>
      <c r="M29" s="59"/>
      <c r="N29" s="59"/>
      <c r="O29" s="59"/>
      <c r="P29" s="59"/>
    </row>
    <row r="30" spans="1:16" s="63" customFormat="1" ht="12.75" customHeight="1">
      <c r="A30" s="57"/>
      <c r="B30" s="57"/>
      <c r="C30" s="1"/>
      <c r="D30" s="1"/>
      <c r="E30" s="1" t="s">
        <v>69</v>
      </c>
      <c r="F30" s="1"/>
      <c r="G30" s="1"/>
      <c r="H30" s="1"/>
      <c r="I30" s="59"/>
      <c r="J30" s="59"/>
      <c r="K30" s="59"/>
      <c r="L30" s="59"/>
      <c r="M30" s="59"/>
      <c r="N30" s="59"/>
      <c r="O30" s="59"/>
      <c r="P30" s="59"/>
    </row>
    <row r="31" spans="1:16" s="63" customFormat="1" ht="12.75" customHeight="1">
      <c r="A31" s="57"/>
      <c r="B31" s="57"/>
      <c r="C31" s="1"/>
      <c r="D31" s="1" t="s">
        <v>73</v>
      </c>
      <c r="E31" s="1"/>
      <c r="F31" s="1"/>
      <c r="G31" s="1"/>
      <c r="H31" s="1"/>
      <c r="I31" s="59"/>
      <c r="J31" s="59"/>
      <c r="K31" s="59"/>
      <c r="L31" s="59"/>
      <c r="M31" s="59"/>
      <c r="N31" s="59"/>
      <c r="O31" s="59"/>
      <c r="P31" s="59"/>
    </row>
    <row r="32" spans="1:16" s="63" customFormat="1" ht="12.75" customHeight="1">
      <c r="A32" s="57"/>
      <c r="B32" s="57"/>
      <c r="C32" s="3"/>
      <c r="D32" s="3" t="s">
        <v>70</v>
      </c>
      <c r="E32" s="3"/>
      <c r="F32" s="3"/>
      <c r="G32" s="3"/>
      <c r="H32" s="3"/>
      <c r="I32" s="59"/>
      <c r="J32" s="59"/>
      <c r="K32" s="59"/>
      <c r="L32" s="59"/>
      <c r="M32" s="59"/>
      <c r="N32" s="59"/>
      <c r="O32" s="59"/>
      <c r="P32" s="59" t="s">
        <v>67</v>
      </c>
    </row>
    <row r="33" spans="1:16" ht="13.5" customHeight="1" thickBot="1">
      <c r="A33" s="64"/>
      <c r="B33" s="64"/>
      <c r="C33" s="65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 t="s">
        <v>71</v>
      </c>
    </row>
    <row r="34" spans="1:16" s="13" customFormat="1" ht="90" customHeight="1" thickBot="1">
      <c r="A34" s="66"/>
      <c r="B34" s="67" t="s">
        <v>24</v>
      </c>
      <c r="C34" s="68" t="s">
        <v>39</v>
      </c>
      <c r="D34" s="10" t="s">
        <v>25</v>
      </c>
      <c r="E34" s="10" t="s">
        <v>49</v>
      </c>
      <c r="F34" s="9" t="s">
        <v>26</v>
      </c>
      <c r="G34" s="9" t="s">
        <v>50</v>
      </c>
      <c r="H34" s="9" t="s">
        <v>51</v>
      </c>
      <c r="I34" s="10" t="s">
        <v>52</v>
      </c>
      <c r="J34" s="10" t="s">
        <v>27</v>
      </c>
      <c r="K34" s="10" t="s">
        <v>29</v>
      </c>
      <c r="L34" s="10" t="s">
        <v>28</v>
      </c>
      <c r="M34" s="10" t="s">
        <v>29</v>
      </c>
      <c r="N34" s="10" t="s">
        <v>30</v>
      </c>
      <c r="O34" s="69" t="s">
        <v>53</v>
      </c>
      <c r="P34" s="12" t="s">
        <v>31</v>
      </c>
    </row>
    <row r="35" spans="1:16" s="63" customFormat="1" ht="25.5">
      <c r="A35" s="70" t="s">
        <v>9</v>
      </c>
      <c r="B35" s="71" t="s">
        <v>41</v>
      </c>
      <c r="C35" s="72" t="s">
        <v>33</v>
      </c>
      <c r="D35" s="73">
        <v>1786</v>
      </c>
      <c r="E35" s="73">
        <v>447</v>
      </c>
      <c r="F35" s="73">
        <v>2532</v>
      </c>
      <c r="G35" s="73"/>
      <c r="H35" s="73"/>
      <c r="I35" s="73"/>
      <c r="J35" s="73"/>
      <c r="K35" s="73"/>
      <c r="L35" s="73"/>
      <c r="M35" s="73"/>
      <c r="N35" s="73"/>
      <c r="O35" s="73"/>
      <c r="P35" s="40">
        <f>SUM(D35:N35)</f>
        <v>4765</v>
      </c>
    </row>
    <row r="36" spans="1:16" s="63" customFormat="1" ht="15">
      <c r="A36" s="70"/>
      <c r="B36" s="71"/>
      <c r="C36" s="72"/>
      <c r="D36" s="74">
        <v>1786</v>
      </c>
      <c r="E36" s="74">
        <v>447</v>
      </c>
      <c r="F36" s="74">
        <v>2532</v>
      </c>
      <c r="G36" s="74"/>
      <c r="H36" s="74"/>
      <c r="I36" s="74"/>
      <c r="J36" s="74"/>
      <c r="K36" s="74"/>
      <c r="L36" s="74"/>
      <c r="M36" s="74"/>
      <c r="N36" s="74"/>
      <c r="O36" s="74"/>
      <c r="P36" s="40">
        <f aca="true" t="shared" si="3" ref="P36:P42">SUM(D36:N36)</f>
        <v>4765</v>
      </c>
    </row>
    <row r="37" spans="1:16" ht="25.5">
      <c r="A37" s="75" t="s">
        <v>10</v>
      </c>
      <c r="B37" s="19" t="s">
        <v>42</v>
      </c>
      <c r="C37" s="44" t="s">
        <v>66</v>
      </c>
      <c r="D37" s="76"/>
      <c r="E37" s="76"/>
      <c r="F37" s="77">
        <v>1855</v>
      </c>
      <c r="G37" s="77"/>
      <c r="H37" s="77"/>
      <c r="I37" s="77"/>
      <c r="J37" s="77"/>
      <c r="K37" s="77"/>
      <c r="L37" s="77"/>
      <c r="M37" s="77"/>
      <c r="N37" s="77"/>
      <c r="O37" s="77"/>
      <c r="P37" s="40">
        <f t="shared" si="3"/>
        <v>1855</v>
      </c>
    </row>
    <row r="38" spans="1:16" ht="15">
      <c r="A38" s="75"/>
      <c r="B38" s="19"/>
      <c r="C38" s="44"/>
      <c r="D38" s="76"/>
      <c r="E38" s="76"/>
      <c r="F38" s="77">
        <v>1902</v>
      </c>
      <c r="G38" s="77"/>
      <c r="H38" s="77"/>
      <c r="I38" s="77"/>
      <c r="J38" s="77"/>
      <c r="K38" s="77"/>
      <c r="L38" s="77"/>
      <c r="M38" s="77"/>
      <c r="N38" s="77"/>
      <c r="O38" s="77"/>
      <c r="P38" s="40">
        <f t="shared" si="3"/>
        <v>1902</v>
      </c>
    </row>
    <row r="39" spans="1:16" ht="25.5">
      <c r="A39" s="70" t="s">
        <v>2</v>
      </c>
      <c r="B39" s="19" t="s">
        <v>43</v>
      </c>
      <c r="C39" s="44" t="s">
        <v>65</v>
      </c>
      <c r="D39" s="77">
        <v>4745</v>
      </c>
      <c r="E39" s="77">
        <v>1245</v>
      </c>
      <c r="F39" s="77">
        <v>15</v>
      </c>
      <c r="G39" s="77"/>
      <c r="H39" s="77"/>
      <c r="I39" s="77"/>
      <c r="J39" s="77"/>
      <c r="K39" s="77"/>
      <c r="L39" s="77"/>
      <c r="M39" s="77"/>
      <c r="N39" s="77"/>
      <c r="O39" s="77"/>
      <c r="P39" s="40">
        <f t="shared" si="3"/>
        <v>6005</v>
      </c>
    </row>
    <row r="40" spans="1:16" ht="15">
      <c r="A40" s="70"/>
      <c r="B40" s="19"/>
      <c r="C40" s="44"/>
      <c r="D40" s="77">
        <v>4745</v>
      </c>
      <c r="E40" s="77">
        <v>1245</v>
      </c>
      <c r="F40" s="78">
        <v>15</v>
      </c>
      <c r="G40" s="78"/>
      <c r="H40" s="78"/>
      <c r="I40" s="78"/>
      <c r="J40" s="78"/>
      <c r="K40" s="78"/>
      <c r="L40" s="78"/>
      <c r="M40" s="78"/>
      <c r="N40" s="78"/>
      <c r="O40" s="78"/>
      <c r="P40" s="40">
        <f t="shared" si="3"/>
        <v>6005</v>
      </c>
    </row>
    <row r="41" spans="1:16" ht="26.25" thickBot="1">
      <c r="A41" s="79" t="s">
        <v>3</v>
      </c>
      <c r="B41" s="80" t="s">
        <v>63</v>
      </c>
      <c r="C41" s="81" t="s">
        <v>64</v>
      </c>
      <c r="D41" s="78">
        <v>4544</v>
      </c>
      <c r="E41" s="78">
        <v>1146</v>
      </c>
      <c r="F41" s="78">
        <v>30</v>
      </c>
      <c r="G41" s="78"/>
      <c r="H41" s="78"/>
      <c r="I41" s="78"/>
      <c r="J41" s="78"/>
      <c r="K41" s="78"/>
      <c r="L41" s="78"/>
      <c r="M41" s="78"/>
      <c r="N41" s="78"/>
      <c r="O41" s="78"/>
      <c r="P41" s="43">
        <f t="shared" si="3"/>
        <v>5720</v>
      </c>
    </row>
    <row r="42" spans="1:16" ht="15.75" thickBot="1">
      <c r="A42" s="82"/>
      <c r="B42" s="53"/>
      <c r="C42" s="83" t="s">
        <v>74</v>
      </c>
      <c r="D42" s="84">
        <v>4544</v>
      </c>
      <c r="E42" s="84">
        <v>1146</v>
      </c>
      <c r="F42" s="84">
        <v>30</v>
      </c>
      <c r="G42" s="84"/>
      <c r="H42" s="84"/>
      <c r="I42" s="84"/>
      <c r="J42" s="84"/>
      <c r="K42" s="84"/>
      <c r="L42" s="84"/>
      <c r="M42" s="84"/>
      <c r="N42" s="84"/>
      <c r="O42" s="84"/>
      <c r="P42" s="56">
        <f t="shared" si="3"/>
        <v>5720</v>
      </c>
    </row>
    <row r="43" spans="1:16" s="90" customFormat="1" ht="15.75" thickBot="1">
      <c r="A43" s="85" t="s">
        <v>34</v>
      </c>
      <c r="B43" s="86"/>
      <c r="C43" s="87" t="s">
        <v>35</v>
      </c>
      <c r="D43" s="88">
        <f>SUM(D35,D37,D39,D41)</f>
        <v>11075</v>
      </c>
      <c r="E43" s="88">
        <f aca="true" t="shared" si="4" ref="E43:O43">SUM(E35,E37,E39,E41)</f>
        <v>2838</v>
      </c>
      <c r="F43" s="88">
        <f t="shared" si="4"/>
        <v>4432</v>
      </c>
      <c r="G43" s="88">
        <f t="shared" si="4"/>
        <v>0</v>
      </c>
      <c r="H43" s="88">
        <f t="shared" si="4"/>
        <v>0</v>
      </c>
      <c r="I43" s="88">
        <f t="shared" si="4"/>
        <v>0</v>
      </c>
      <c r="J43" s="88">
        <f t="shared" si="4"/>
        <v>0</v>
      </c>
      <c r="K43" s="88">
        <f t="shared" si="4"/>
        <v>0</v>
      </c>
      <c r="L43" s="88">
        <f t="shared" si="4"/>
        <v>0</v>
      </c>
      <c r="M43" s="88">
        <f t="shared" si="4"/>
        <v>0</v>
      </c>
      <c r="N43" s="88">
        <f t="shared" si="4"/>
        <v>0</v>
      </c>
      <c r="O43" s="88">
        <f t="shared" si="4"/>
        <v>0</v>
      </c>
      <c r="P43" s="89">
        <f>SUM(D43:O43)</f>
        <v>18345</v>
      </c>
    </row>
    <row r="44" spans="1:16" ht="12.75" customHeight="1" thickBot="1">
      <c r="A44" s="91"/>
      <c r="B44" s="91"/>
      <c r="C44" s="92"/>
      <c r="D44" s="93">
        <f>SUM(D36,D38,D40,D42)</f>
        <v>11075</v>
      </c>
      <c r="E44" s="93">
        <f aca="true" t="shared" si="5" ref="E44:O44">SUM(E36,E38,E40,E42)</f>
        <v>2838</v>
      </c>
      <c r="F44" s="93">
        <f t="shared" si="5"/>
        <v>4479</v>
      </c>
      <c r="G44" s="93">
        <f t="shared" si="5"/>
        <v>0</v>
      </c>
      <c r="H44" s="93">
        <f t="shared" si="5"/>
        <v>0</v>
      </c>
      <c r="I44" s="93">
        <f t="shared" si="5"/>
        <v>0</v>
      </c>
      <c r="J44" s="93">
        <f t="shared" si="5"/>
        <v>0</v>
      </c>
      <c r="K44" s="93">
        <f t="shared" si="5"/>
        <v>0</v>
      </c>
      <c r="L44" s="93">
        <f t="shared" si="5"/>
        <v>0</v>
      </c>
      <c r="M44" s="93">
        <f t="shared" si="5"/>
        <v>0</v>
      </c>
      <c r="N44" s="93">
        <f t="shared" si="5"/>
        <v>0</v>
      </c>
      <c r="O44" s="93">
        <f t="shared" si="5"/>
        <v>0</v>
      </c>
      <c r="P44" s="89">
        <f>SUM(D44:O44)</f>
        <v>18392</v>
      </c>
    </row>
    <row r="45" spans="1:16" ht="12.75" customHeight="1">
      <c r="A45" s="94"/>
      <c r="B45" s="94"/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</row>
    <row r="46" spans="1:16" ht="12.75" customHeight="1">
      <c r="A46" s="97"/>
      <c r="B46" s="97"/>
      <c r="C46" s="98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</row>
    <row r="47" spans="1:16" ht="12.75" customHeight="1">
      <c r="A47" s="99"/>
      <c r="B47" s="99"/>
      <c r="C47" s="100" t="s">
        <v>40</v>
      </c>
      <c r="D47" s="101"/>
      <c r="E47" s="101"/>
      <c r="F47" s="101"/>
      <c r="G47" s="101"/>
      <c r="H47" s="101"/>
      <c r="I47" s="61" t="s">
        <v>1</v>
      </c>
      <c r="J47" s="101"/>
      <c r="K47" s="101"/>
      <c r="L47" s="101"/>
      <c r="M47" s="101"/>
      <c r="N47" s="101"/>
      <c r="O47" s="101"/>
      <c r="P47" s="101"/>
    </row>
    <row r="48" spans="1:16" ht="12.75" customHeight="1">
      <c r="A48" s="102"/>
      <c r="B48" s="102"/>
      <c r="C48" s="65" t="s">
        <v>36</v>
      </c>
      <c r="D48" s="59"/>
      <c r="E48" s="59"/>
      <c r="F48" s="59"/>
      <c r="G48" s="59"/>
      <c r="H48" s="59"/>
      <c r="I48" s="59" t="s">
        <v>68</v>
      </c>
      <c r="J48" s="59"/>
      <c r="K48" s="59"/>
      <c r="L48" s="59"/>
      <c r="M48" s="59"/>
      <c r="N48" s="59"/>
      <c r="O48" s="59"/>
      <c r="P48" s="59"/>
    </row>
    <row r="49" spans="1:16" ht="12.75" customHeight="1">
      <c r="A49" s="102"/>
      <c r="B49" s="102"/>
      <c r="C49" s="65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</row>
    <row r="50" spans="1:16" ht="12.75" customHeight="1">
      <c r="A50" s="102"/>
      <c r="B50" s="102"/>
      <c r="C50" s="65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</row>
    <row r="51" spans="1:16" s="106" customFormat="1" ht="19.5" customHeight="1">
      <c r="A51" s="103"/>
      <c r="B51" s="103"/>
      <c r="C51" s="104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1:17" s="109" customFormat="1" ht="12.75">
      <c r="A52" s="107"/>
      <c r="B52" s="107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108"/>
    </row>
    <row r="53" spans="1:17" s="109" customFormat="1" ht="12.75">
      <c r="A53" s="110"/>
      <c r="B53" s="110"/>
      <c r="C53" s="11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108"/>
    </row>
    <row r="54" spans="1:17" s="109" customFormat="1" ht="12.75">
      <c r="A54" s="111"/>
      <c r="B54" s="1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112"/>
    </row>
    <row r="55" spans="1:17" s="109" customFormat="1" ht="12.75">
      <c r="A55" s="111"/>
      <c r="B55" s="111"/>
      <c r="C55" s="5"/>
      <c r="D55" s="113"/>
      <c r="E55" s="113"/>
      <c r="F55" s="4"/>
      <c r="G55" s="5"/>
      <c r="H55" s="113"/>
      <c r="I55" s="113"/>
      <c r="J55" s="4"/>
      <c r="K55" s="5"/>
      <c r="L55" s="5"/>
      <c r="M55" s="5"/>
      <c r="N55" s="5"/>
      <c r="O55" s="5"/>
      <c r="P55" s="5"/>
      <c r="Q55" s="108"/>
    </row>
    <row r="56" spans="1:17" s="109" customFormat="1" ht="12.75">
      <c r="A56" s="111"/>
      <c r="B56" s="111"/>
      <c r="C56" s="5"/>
      <c r="D56" s="114"/>
      <c r="E56" s="114"/>
      <c r="F56" s="4"/>
      <c r="G56" s="5"/>
      <c r="H56" s="114"/>
      <c r="I56" s="114"/>
      <c r="J56" s="4"/>
      <c r="K56" s="5"/>
      <c r="L56" s="5"/>
      <c r="M56" s="5"/>
      <c r="N56" s="5"/>
      <c r="O56" s="5"/>
      <c r="P56" s="5"/>
      <c r="Q56" s="115"/>
    </row>
    <row r="57" spans="1:17" s="109" customFormat="1" ht="12.75">
      <c r="A57" s="111"/>
      <c r="B57" s="1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115"/>
    </row>
    <row r="58" spans="1:2" ht="12.75">
      <c r="A58" s="111"/>
      <c r="B58" s="111"/>
    </row>
    <row r="59" spans="1:2" ht="12.75">
      <c r="A59" s="111"/>
      <c r="B59" s="111"/>
    </row>
    <row r="60" spans="1:2" ht="12.75">
      <c r="A60" s="111"/>
      <c r="B60" s="111"/>
    </row>
    <row r="61" spans="1:2" ht="12.75">
      <c r="A61" s="111"/>
      <c r="B61" s="111"/>
    </row>
    <row r="62" spans="1:2" ht="12.75">
      <c r="A62" s="111"/>
      <c r="B62" s="111"/>
    </row>
    <row r="63" spans="1:2" ht="12.75">
      <c r="A63" s="111"/>
      <c r="B63" s="111"/>
    </row>
    <row r="64" spans="1:2" ht="12.75">
      <c r="A64" s="111"/>
      <c r="B64" s="111"/>
    </row>
    <row r="65" spans="1:2" ht="12.75">
      <c r="A65" s="111"/>
      <c r="B65" s="111"/>
    </row>
    <row r="66" spans="1:2" ht="12.75">
      <c r="A66" s="111"/>
      <c r="B66" s="111"/>
    </row>
    <row r="67" spans="1:2" ht="12.75">
      <c r="A67" s="111"/>
      <c r="B67" s="111"/>
    </row>
    <row r="68" spans="1:2" ht="12.75">
      <c r="A68" s="111"/>
      <c r="B68" s="111"/>
    </row>
    <row r="69" spans="1:2" ht="12.75">
      <c r="A69" s="111"/>
      <c r="B69" s="111"/>
    </row>
    <row r="70" spans="1:2" ht="12.75">
      <c r="A70" s="111"/>
      <c r="B70" s="111"/>
    </row>
    <row r="71" spans="1:2" ht="12.75">
      <c r="A71" s="111"/>
      <c r="B71" s="111"/>
    </row>
    <row r="72" spans="1:2" ht="12.75">
      <c r="A72" s="111"/>
      <c r="B72" s="111"/>
    </row>
    <row r="73" spans="1:2" ht="12.75">
      <c r="A73" s="111"/>
      <c r="B73" s="111"/>
    </row>
    <row r="74" spans="1:2" ht="12.75">
      <c r="A74" s="111"/>
      <c r="B74" s="111"/>
    </row>
    <row r="75" spans="1:2" ht="12.75">
      <c r="A75" s="111"/>
      <c r="B75" s="111"/>
    </row>
    <row r="76" spans="1:2" ht="12.75">
      <c r="A76" s="111"/>
      <c r="B76" s="111"/>
    </row>
    <row r="77" spans="1:2" ht="12.75">
      <c r="A77" s="111"/>
      <c r="B77" s="111"/>
    </row>
    <row r="78" spans="1:2" ht="12.75">
      <c r="A78" s="111"/>
      <c r="B78" s="111"/>
    </row>
    <row r="79" spans="1:2" ht="12.75">
      <c r="A79" s="111"/>
      <c r="B79" s="111"/>
    </row>
    <row r="80" spans="1:2" ht="12.75">
      <c r="A80" s="111"/>
      <c r="B80" s="111"/>
    </row>
    <row r="81" spans="1:2" ht="12.75">
      <c r="A81" s="111"/>
      <c r="B81" s="111"/>
    </row>
    <row r="82" spans="1:2" ht="12.75">
      <c r="A82" s="111"/>
      <c r="B82" s="111"/>
    </row>
    <row r="83" spans="1:2" ht="12.75">
      <c r="A83" s="111"/>
      <c r="B83" s="111"/>
    </row>
    <row r="84" spans="1:2" ht="12.75">
      <c r="A84" s="111"/>
      <c r="B84" s="111"/>
    </row>
    <row r="85" spans="1:2" ht="12.75">
      <c r="A85" s="111"/>
      <c r="B85" s="111"/>
    </row>
    <row r="86" spans="1:2" ht="12.75">
      <c r="A86" s="111"/>
      <c r="B86" s="111"/>
    </row>
    <row r="87" spans="1:2" ht="12.75">
      <c r="A87" s="111"/>
      <c r="B87" s="111"/>
    </row>
    <row r="88" spans="1:2" ht="12.75">
      <c r="A88" s="111"/>
      <c r="B88" s="111"/>
    </row>
    <row r="89" spans="1:2" ht="12.75">
      <c r="A89" s="111"/>
      <c r="B89" s="111"/>
    </row>
    <row r="90" spans="1:2" ht="12.75">
      <c r="A90" s="111"/>
      <c r="B90" s="111"/>
    </row>
    <row r="91" spans="1:2" ht="12.75">
      <c r="A91" s="111"/>
      <c r="B91" s="111"/>
    </row>
    <row r="92" spans="1:2" ht="12.75">
      <c r="A92" s="111"/>
      <c r="B92" s="111"/>
    </row>
  </sheetData>
  <sheetProtection/>
  <mergeCells count="6">
    <mergeCell ref="D56:E56"/>
    <mergeCell ref="H56:I56"/>
    <mergeCell ref="A23:C23"/>
    <mergeCell ref="A53:C53"/>
    <mergeCell ref="D55:E55"/>
    <mergeCell ref="H55:I55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laura</cp:lastModifiedBy>
  <cp:lastPrinted>2015-04-30T23:27:00Z</cp:lastPrinted>
  <dcterms:created xsi:type="dcterms:W3CDTF">2002-03-10T14:02:10Z</dcterms:created>
  <dcterms:modified xsi:type="dcterms:W3CDTF">2015-05-01T01:19:32Z</dcterms:modified>
  <cp:category/>
  <cp:version/>
  <cp:contentType/>
  <cp:contentStatus/>
</cp:coreProperties>
</file>