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201FD3A3-6A77-4A20-905F-B54387EAE9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E18" i="1"/>
  <c r="E13" i="1"/>
  <c r="B22" i="1"/>
  <c r="B18" i="1"/>
  <c r="E21" i="1" l="1"/>
  <c r="B25" i="1"/>
</calcChain>
</file>

<file path=xl/sharedStrings.xml><?xml version="1.0" encoding="utf-8"?>
<sst xmlns="http://schemas.openxmlformats.org/spreadsheetml/2006/main" count="35" uniqueCount="35">
  <si>
    <t>Eszközök</t>
  </si>
  <si>
    <t>Források</t>
  </si>
  <si>
    <t>Saját tőke összesen:</t>
  </si>
  <si>
    <t>Források összesen:</t>
  </si>
  <si>
    <t>2./ Pénztár</t>
  </si>
  <si>
    <t>Eszközök összesen:</t>
  </si>
  <si>
    <t>Költségvetési évben esedékes követelések</t>
  </si>
  <si>
    <t>Költségvetési évet követően esedékes köv.</t>
  </si>
  <si>
    <t>Követelés jellegű sajátos elszámolások</t>
  </si>
  <si>
    <t>D. Követelések</t>
  </si>
  <si>
    <t>F. Aktív időbeli elhatárolások</t>
  </si>
  <si>
    <t>E. Egyéb sajátos eszközoldali elszámolások</t>
  </si>
  <si>
    <t>C. Pénzeszközök</t>
  </si>
  <si>
    <t>A. Befektett eszközök összesen:</t>
  </si>
  <si>
    <t>B. Forgó eszközök összesen:</t>
  </si>
  <si>
    <t>1./ Nemzeti vagyon induláskori értéke</t>
  </si>
  <si>
    <t>2./ Egyéb eszközök induláskori értékes és vált.</t>
  </si>
  <si>
    <t>Költségvetési évet követően esedékes köt.</t>
  </si>
  <si>
    <t>Költségvetési évben esedékes kötelezettség</t>
  </si>
  <si>
    <t>H. Kötelezettségek</t>
  </si>
  <si>
    <t>Kapott előlegek</t>
  </si>
  <si>
    <t>Más szervezetet megillető bevétel elszám.</t>
  </si>
  <si>
    <t>I. Egyéb sajátos forrásoldali elszámolások</t>
  </si>
  <si>
    <t>K. Passzív időbeli elhatárolások</t>
  </si>
  <si>
    <t>Immateriális javak</t>
  </si>
  <si>
    <t>Gépek, berendezések, járművek</t>
  </si>
  <si>
    <t>Ingatlanok</t>
  </si>
  <si>
    <t>Részesedések</t>
  </si>
  <si>
    <t>Vagyonkezelésbe adott eszközök</t>
  </si>
  <si>
    <t>Beruházások, fejlesztések</t>
  </si>
  <si>
    <t>5./ Mérleg szerinti eredmény</t>
  </si>
  <si>
    <t>3./ Vagyon változás</t>
  </si>
  <si>
    <t>4./ Felhalmozott eredmény</t>
  </si>
  <si>
    <t>Géderlak Községi Önkormányzat Mérlegének kivonata 2018. 12. 31</t>
  </si>
  <si>
    <t>1./ Bankszámlák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</si>
</sst>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i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3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9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2" fillId="0" borderId="1" xfId="0" applyFont="1" applyFill="1" applyBorder="1"/>
    <xf numFmtId="0" fontId="11" fillId="0" borderId="1" xfId="0" applyFont="1" applyBorder="1"/>
    <xf numFmtId="0" fontId="1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2" zoomScaleNormal="100" workbookViewId="0">
      <selection activeCell="E21" sqref="E21"/>
    </sheetView>
  </sheetViews>
  <sheetFormatPr defaultRowHeight="15" x14ac:dyDescent="0.25"/>
  <cols>
    <col min="1" max="1" width="45.42578125" customWidth="1"/>
    <col min="2" max="2" width="17.85546875" customWidth="1"/>
    <col min="3" max="3" width="6.42578125" customWidth="1"/>
    <col min="4" max="4" width="43.28515625" customWidth="1"/>
    <col min="5" max="5" width="19.28515625" customWidth="1"/>
  </cols>
  <sheetData>
    <row r="1" spans="1:7" ht="18.75" hidden="1" customHeight="1" x14ac:dyDescent="0.25">
      <c r="A1" s="1"/>
      <c r="B1" s="2"/>
      <c r="C1" s="2"/>
      <c r="D1" s="2"/>
      <c r="E1" s="2"/>
      <c r="F1" s="2"/>
      <c r="G1" s="2"/>
    </row>
    <row r="2" spans="1:7" ht="18.75" customHeight="1" x14ac:dyDescent="0.25">
      <c r="A2" s="22" t="s">
        <v>33</v>
      </c>
      <c r="B2" s="22"/>
      <c r="C2" s="22"/>
      <c r="D2" s="22"/>
      <c r="E2" s="22"/>
      <c r="F2" s="2"/>
      <c r="G2" s="2"/>
    </row>
    <row r="3" spans="1:7" ht="18.75" customHeight="1" x14ac:dyDescent="0.25">
      <c r="A3" s="22"/>
      <c r="B3" s="22"/>
      <c r="C3" s="22"/>
      <c r="D3" s="22"/>
      <c r="E3" s="22"/>
      <c r="F3" s="2"/>
      <c r="G3" s="2"/>
    </row>
    <row r="4" spans="1:7" ht="18.75" customHeight="1" x14ac:dyDescent="0.25">
      <c r="A4" s="3" t="s">
        <v>0</v>
      </c>
      <c r="B4" s="2"/>
      <c r="C4" s="5"/>
      <c r="F4" s="2"/>
      <c r="G4" s="2"/>
    </row>
    <row r="5" spans="1:7" ht="18.75" customHeight="1" x14ac:dyDescent="0.25">
      <c r="A5" s="4"/>
      <c r="B5" s="5"/>
      <c r="C5" s="5"/>
      <c r="D5" s="3" t="s">
        <v>1</v>
      </c>
      <c r="F5" s="2"/>
      <c r="G5" s="2"/>
    </row>
    <row r="6" spans="1:7" ht="18.75" customHeight="1" x14ac:dyDescent="0.25">
      <c r="A6" s="6" t="s">
        <v>24</v>
      </c>
      <c r="B6" s="6">
        <v>916799</v>
      </c>
      <c r="C6" s="5"/>
      <c r="F6" s="2"/>
      <c r="G6" s="2"/>
    </row>
    <row r="7" spans="1:7" ht="18.75" customHeight="1" x14ac:dyDescent="0.25">
      <c r="A7" s="6" t="s">
        <v>26</v>
      </c>
      <c r="B7" s="6">
        <v>663473903</v>
      </c>
      <c r="C7" s="5"/>
      <c r="F7" s="2"/>
      <c r="G7" s="2"/>
    </row>
    <row r="8" spans="1:7" ht="18.75" customHeight="1" x14ac:dyDescent="0.25">
      <c r="A8" s="6" t="s">
        <v>25</v>
      </c>
      <c r="B8" s="6">
        <v>15119530</v>
      </c>
      <c r="C8" s="5"/>
      <c r="D8" s="6" t="s">
        <v>15</v>
      </c>
      <c r="E8" s="6">
        <v>655382505</v>
      </c>
      <c r="F8" s="2"/>
      <c r="G8" s="2"/>
    </row>
    <row r="9" spans="1:7" ht="18.75" customHeight="1" x14ac:dyDescent="0.25">
      <c r="A9" s="6" t="s">
        <v>29</v>
      </c>
      <c r="B9" s="6">
        <v>5013389</v>
      </c>
      <c r="C9" s="5"/>
      <c r="D9" s="6" t="s">
        <v>16</v>
      </c>
      <c r="E9" s="6">
        <v>5767928</v>
      </c>
      <c r="F9" s="2"/>
      <c r="G9" s="2"/>
    </row>
    <row r="10" spans="1:7" ht="18.75" customHeight="1" x14ac:dyDescent="0.25">
      <c r="A10" s="6" t="s">
        <v>27</v>
      </c>
      <c r="B10" s="6">
        <v>700000</v>
      </c>
      <c r="C10" s="5"/>
      <c r="D10" s="21" t="s">
        <v>31</v>
      </c>
      <c r="E10" s="21">
        <v>43526610</v>
      </c>
      <c r="F10" s="2"/>
      <c r="G10" s="2"/>
    </row>
    <row r="11" spans="1:7" ht="18.75" customHeight="1" x14ac:dyDescent="0.25">
      <c r="A11" s="19" t="s">
        <v>28</v>
      </c>
      <c r="B11" s="19">
        <v>543623529</v>
      </c>
      <c r="C11" s="5"/>
      <c r="D11" s="21" t="s">
        <v>32</v>
      </c>
      <c r="E11" s="21">
        <v>555355756</v>
      </c>
      <c r="F11" s="2"/>
      <c r="G11" s="2"/>
    </row>
    <row r="12" spans="1:7" ht="18.75" customHeight="1" x14ac:dyDescent="0.25">
      <c r="A12" s="7" t="s">
        <v>13</v>
      </c>
      <c r="B12" s="8">
        <f>SUM(B6:B11)</f>
        <v>1228847150</v>
      </c>
      <c r="C12" s="5"/>
      <c r="D12" s="20" t="s">
        <v>30</v>
      </c>
      <c r="E12" s="21">
        <v>35369485</v>
      </c>
      <c r="F12" s="2"/>
      <c r="G12" s="2"/>
    </row>
    <row r="13" spans="1:7" ht="18.75" customHeight="1" x14ac:dyDescent="0.25">
      <c r="A13" s="7" t="s">
        <v>14</v>
      </c>
      <c r="B13" s="8">
        <v>0</v>
      </c>
      <c r="C13" s="5"/>
      <c r="D13" s="7" t="s">
        <v>2</v>
      </c>
      <c r="E13" s="8">
        <f>SUM(E8:E12)</f>
        <v>1295402284</v>
      </c>
      <c r="F13" s="2"/>
      <c r="G13" s="2"/>
    </row>
    <row r="14" spans="1:7" ht="18.75" customHeight="1" x14ac:dyDescent="0.25">
      <c r="C14" s="5"/>
      <c r="D14" s="6" t="s">
        <v>18</v>
      </c>
      <c r="E14" s="6">
        <v>2280947</v>
      </c>
      <c r="F14" s="2"/>
      <c r="G14" s="2"/>
    </row>
    <row r="15" spans="1:7" ht="18.75" customHeight="1" x14ac:dyDescent="0.25">
      <c r="A15" s="1"/>
      <c r="B15" s="2"/>
      <c r="C15" s="5"/>
      <c r="D15" s="6" t="s">
        <v>17</v>
      </c>
      <c r="E15" s="6">
        <v>4236252</v>
      </c>
      <c r="F15" s="2"/>
      <c r="G15" s="2"/>
    </row>
    <row r="16" spans="1:7" ht="18.75" customHeight="1" x14ac:dyDescent="0.25">
      <c r="A16" s="6" t="s">
        <v>34</v>
      </c>
      <c r="B16" s="6">
        <v>69487891</v>
      </c>
      <c r="C16" s="5"/>
      <c r="D16" s="19" t="s">
        <v>20</v>
      </c>
      <c r="E16" s="19">
        <v>870564</v>
      </c>
      <c r="F16" s="2"/>
      <c r="G16" s="2"/>
    </row>
    <row r="17" spans="1:7" ht="18.75" customHeight="1" x14ac:dyDescent="0.25">
      <c r="A17" s="6" t="s">
        <v>4</v>
      </c>
      <c r="B17" s="6">
        <v>4330</v>
      </c>
      <c r="C17" s="5"/>
      <c r="D17" s="6" t="s">
        <v>21</v>
      </c>
      <c r="E17" s="6">
        <v>116021</v>
      </c>
      <c r="F17" s="2"/>
      <c r="G17" s="2"/>
    </row>
    <row r="18" spans="1:7" s="11" customFormat="1" ht="18.75" customHeight="1" x14ac:dyDescent="0.25">
      <c r="A18" s="7" t="s">
        <v>12</v>
      </c>
      <c r="B18" s="8">
        <f>SUM(B16:B17)</f>
        <v>69492221</v>
      </c>
      <c r="C18" s="9"/>
      <c r="D18" s="7" t="s">
        <v>19</v>
      </c>
      <c r="E18" s="8">
        <f>SUM(E14:E17)</f>
        <v>7503784</v>
      </c>
      <c r="F18" s="10"/>
      <c r="G18" s="10"/>
    </row>
    <row r="19" spans="1:7" ht="18.75" customHeight="1" x14ac:dyDescent="0.25">
      <c r="A19" s="6" t="s">
        <v>6</v>
      </c>
      <c r="B19" s="6">
        <v>9699524</v>
      </c>
      <c r="C19" s="5"/>
      <c r="D19" s="7" t="s">
        <v>22</v>
      </c>
      <c r="E19" s="8">
        <v>0</v>
      </c>
      <c r="F19" s="2"/>
      <c r="G19" s="2"/>
    </row>
    <row r="20" spans="1:7" ht="18.75" customHeight="1" x14ac:dyDescent="0.25">
      <c r="A20" s="6" t="s">
        <v>7</v>
      </c>
      <c r="B20" s="6">
        <v>0</v>
      </c>
      <c r="C20" s="5"/>
      <c r="D20" s="7" t="s">
        <v>23</v>
      </c>
      <c r="E20" s="7">
        <v>5299231</v>
      </c>
      <c r="F20" s="2"/>
      <c r="G20" s="2"/>
    </row>
    <row r="21" spans="1:7" s="15" customFormat="1" ht="18.75" customHeight="1" x14ac:dyDescent="0.25">
      <c r="A21" s="19" t="s">
        <v>8</v>
      </c>
      <c r="B21" s="19">
        <v>60000</v>
      </c>
      <c r="C21" s="14"/>
      <c r="D21" s="12" t="s">
        <v>3</v>
      </c>
      <c r="E21" s="12">
        <f>SUM(E18:E20,E13)</f>
        <v>1308205299</v>
      </c>
      <c r="F21" s="16"/>
      <c r="G21" s="16"/>
    </row>
    <row r="22" spans="1:7" ht="18.75" customHeight="1" x14ac:dyDescent="0.25">
      <c r="A22" s="18" t="s">
        <v>9</v>
      </c>
      <c r="B22" s="18">
        <f>SUM(B19:B21)</f>
        <v>9759524</v>
      </c>
      <c r="C22" s="5"/>
      <c r="F22" s="2"/>
      <c r="G22" s="2"/>
    </row>
    <row r="23" spans="1:7" ht="18.75" customHeight="1" x14ac:dyDescent="0.25">
      <c r="A23" s="18" t="s">
        <v>11</v>
      </c>
      <c r="B23" s="18">
        <v>0</v>
      </c>
      <c r="C23" s="5"/>
      <c r="F23" s="2"/>
      <c r="G23" s="2"/>
    </row>
    <row r="24" spans="1:7" ht="18.75" customHeight="1" x14ac:dyDescent="0.25">
      <c r="A24" s="17" t="s">
        <v>10</v>
      </c>
      <c r="B24" s="18">
        <v>106404</v>
      </c>
      <c r="C24" s="5"/>
      <c r="F24" s="2"/>
      <c r="G24" s="2"/>
    </row>
    <row r="25" spans="1:7" ht="18.75" customHeight="1" x14ac:dyDescent="0.25">
      <c r="A25" s="12" t="s">
        <v>5</v>
      </c>
      <c r="B25" s="12">
        <f>SUM(B22:B24,B18,B12)</f>
        <v>1308205299</v>
      </c>
      <c r="C25" s="5"/>
      <c r="E25" s="2"/>
      <c r="F25" s="2"/>
      <c r="G25" s="2"/>
    </row>
    <row r="26" spans="1:7" ht="18.75" customHeight="1" x14ac:dyDescent="0.25">
      <c r="B26" s="2"/>
      <c r="C26" s="2"/>
      <c r="E26" s="2"/>
      <c r="F26" s="2"/>
      <c r="G26" s="2"/>
    </row>
    <row r="27" spans="1:7" ht="18.75" customHeight="1" x14ac:dyDescent="0.25">
      <c r="B27" s="2"/>
      <c r="C27" s="2"/>
      <c r="E27" s="2"/>
      <c r="F27" s="2"/>
      <c r="G27" s="2"/>
    </row>
    <row r="28" spans="1:7" ht="18.75" customHeight="1" x14ac:dyDescent="0.25">
      <c r="B28" s="2"/>
      <c r="C28" s="2"/>
      <c r="E28" s="2"/>
      <c r="F28" s="2"/>
      <c r="G28" s="2"/>
    </row>
    <row r="29" spans="1:7" ht="18.75" customHeight="1" x14ac:dyDescent="0.25">
      <c r="B29" s="2"/>
      <c r="C29" s="2"/>
      <c r="D29" s="2"/>
      <c r="E29" s="2"/>
      <c r="F29" s="2"/>
      <c r="G29" s="2"/>
    </row>
    <row r="30" spans="1:7" ht="18.75" customHeight="1" x14ac:dyDescent="0.25">
      <c r="B30" s="2"/>
      <c r="C30" s="2"/>
      <c r="D30" s="2"/>
      <c r="E30" s="2"/>
      <c r="F30" s="2"/>
      <c r="G30" s="2"/>
    </row>
    <row r="31" spans="1:7" ht="18.75" customHeight="1" x14ac:dyDescent="0.25">
      <c r="B31" s="2"/>
      <c r="C31" s="2"/>
      <c r="D31" s="2"/>
      <c r="E31" s="2"/>
      <c r="F31" s="2"/>
      <c r="G31" s="2"/>
    </row>
    <row r="32" spans="1:7" ht="18.75" customHeight="1" x14ac:dyDescent="0.25">
      <c r="B32" s="2"/>
      <c r="C32" s="2"/>
      <c r="D32" s="2"/>
      <c r="E32" s="2"/>
      <c r="F32" s="2"/>
      <c r="G32" s="2"/>
    </row>
    <row r="33" spans="1:7" ht="18.75" customHeight="1" x14ac:dyDescent="0.25">
      <c r="B33" s="13"/>
      <c r="C33" s="13"/>
      <c r="E33" s="2"/>
      <c r="F33" s="2"/>
      <c r="G33" s="2"/>
    </row>
    <row r="34" spans="1:7" ht="18.75" customHeight="1" x14ac:dyDescent="0.25"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</sheetData>
  <mergeCells count="1">
    <mergeCell ref="A2:E3"/>
  </mergeCells>
  <pageMargins left="0.42708333333333331" right="0.70866141732283472" top="0.74803149606299213" bottom="0.74803149606299213" header="0.31496062992125984" footer="0.31496062992125984"/>
  <pageSetup paperSize="9" orientation="landscape" r:id="rId1"/>
  <headerFooter>
    <oddHeader>&amp;R6/2019. (V.28.)  önkormányzati rendelet
9.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2013-05-27T17:40:05Z</cp:lastPrinted>
  <dcterms:created xsi:type="dcterms:W3CDTF">2013-05-27T17:27:49Z</dcterms:created>
  <dcterms:modified xsi:type="dcterms:W3CDTF">2019-05-29T07:16:49Z</dcterms:modified>
</cp:coreProperties>
</file>