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Kelevíz\költségvetés 2019\módosítás 2020.07.08\módosítás\"/>
    </mc:Choice>
  </mc:AlternateContent>
  <xr:revisionPtr revIDLastSave="0" documentId="13_ncr:1_{3B035BED-ACF5-4156-B3F7-1E4FDFF52550}" xr6:coauthVersionLast="45" xr6:coauthVersionMax="45" xr10:uidLastSave="{00000000-0000-0000-0000-000000000000}"/>
  <bookViews>
    <workbookView xWindow="-108" yWindow="-108" windowWidth="23256" windowHeight="12576" xr2:uid="{2B6434CB-D385-4C18-9B48-7AE781D5CBA0}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13" i="1"/>
  <c r="F5" i="1"/>
  <c r="F6" i="1"/>
  <c r="F4" i="1"/>
  <c r="E7" i="1" l="1"/>
  <c r="F7" i="1"/>
  <c r="E12" i="1"/>
  <c r="F12" i="1"/>
  <c r="E15" i="1"/>
  <c r="F15" i="1"/>
  <c r="F24" i="1" s="1"/>
  <c r="F33" i="1" s="1"/>
  <c r="E23" i="1"/>
  <c r="F23" i="1"/>
  <c r="E30" i="1"/>
  <c r="F30" i="1"/>
  <c r="E24" i="1" l="1"/>
  <c r="E33" i="1" s="1"/>
  <c r="D13" i="1"/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<sst xmlns="http://schemas.openxmlformats.org/spreadsheetml/2006/main" count="84" uniqueCount="84">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</sst>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CCE54793-7157-47B4-8393-20F6757686C6}"/>
    <cellStyle name="Normál_12dmelléklet" xfId="2" xr:uid="{A1F55637-DE28-47FB-9737-4BDD1B187E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7D67D-0B1A-4760-8632-B1F40C215044}">
  <sheetPr>
    <pageSetUpPr fitToPage="1"/>
  </sheetPr>
  <dimension ref="A2:F33"/>
  <sheetViews>
    <sheetView tabSelected="1" zoomScaleNormal="100" zoomScaleSheetLayoutView="100" workbookViewId="0">
      <selection activeCell="F33" sqref="F33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4" width="12.109375" style="11" customWidth="1"/>
    <col min="5" max="6" width="12.109375" style="3" bestFit="1" customWidth="1"/>
    <col min="7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6" x14ac:dyDescent="0.3">
      <c r="A2" s="28" t="s">
        <v>0</v>
      </c>
      <c r="B2" s="28"/>
      <c r="C2" s="28"/>
      <c r="D2" s="28"/>
      <c r="E2" s="28"/>
      <c r="F2" s="28"/>
    </row>
    <row r="3" spans="1:6" ht="46.8" x14ac:dyDescent="0.3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  <c r="F3" s="15" t="s">
        <v>83</v>
      </c>
    </row>
    <row r="4" spans="1:6" x14ac:dyDescent="0.3">
      <c r="A4" s="4" t="s">
        <v>4</v>
      </c>
      <c r="B4" s="1" t="s">
        <v>5</v>
      </c>
      <c r="C4" s="10" t="s">
        <v>6</v>
      </c>
      <c r="D4" s="27">
        <v>0</v>
      </c>
      <c r="E4" s="27">
        <v>3100000</v>
      </c>
      <c r="F4" s="27">
        <f>E4-D4</f>
        <v>3100000</v>
      </c>
    </row>
    <row r="5" spans="1:6" x14ac:dyDescent="0.3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f t="shared" ref="F5:F6" si="0">E5-D5</f>
        <v>0</v>
      </c>
    </row>
    <row r="6" spans="1:6" x14ac:dyDescent="0.3">
      <c r="A6" s="4" t="s">
        <v>10</v>
      </c>
      <c r="B6" s="1" t="s">
        <v>11</v>
      </c>
      <c r="C6" s="10" t="s">
        <v>12</v>
      </c>
      <c r="D6" s="27">
        <v>2000000</v>
      </c>
      <c r="E6" s="27">
        <v>2000000</v>
      </c>
      <c r="F6" s="27">
        <f t="shared" si="0"/>
        <v>0</v>
      </c>
    </row>
    <row r="7" spans="1:6" ht="16.2" x14ac:dyDescent="0.35">
      <c r="A7" s="16" t="s">
        <v>13</v>
      </c>
      <c r="B7" s="17" t="s">
        <v>14</v>
      </c>
      <c r="C7" s="18" t="s">
        <v>15</v>
      </c>
      <c r="D7" s="19">
        <f>SUM(D4:D6)</f>
        <v>2000000</v>
      </c>
      <c r="E7" s="19">
        <f t="shared" ref="E7:F7" si="1">SUM(E4:E6)</f>
        <v>5100000</v>
      </c>
      <c r="F7" s="19">
        <f t="shared" si="1"/>
        <v>3100000</v>
      </c>
    </row>
    <row r="8" spans="1:6" x14ac:dyDescent="0.3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v>0</v>
      </c>
    </row>
    <row r="9" spans="1:6" x14ac:dyDescent="0.3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v>0</v>
      </c>
    </row>
    <row r="10" spans="1:6" x14ac:dyDescent="0.3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v>0</v>
      </c>
    </row>
    <row r="11" spans="1:6" x14ac:dyDescent="0.3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v>0</v>
      </c>
    </row>
    <row r="12" spans="1:6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F12" si="2">SUM(E8:E11)</f>
        <v>0</v>
      </c>
      <c r="F12" s="19">
        <f t="shared" si="2"/>
        <v>0</v>
      </c>
    </row>
    <row r="13" spans="1:6" s="7" customFormat="1" x14ac:dyDescent="0.3">
      <c r="A13" s="4" t="s">
        <v>31</v>
      </c>
      <c r="B13" s="5" t="s">
        <v>32</v>
      </c>
      <c r="C13" s="10" t="s">
        <v>33</v>
      </c>
      <c r="D13" s="27">
        <f>23595000+2690857+540000</f>
        <v>26825857</v>
      </c>
      <c r="E13" s="27">
        <v>26267857</v>
      </c>
      <c r="F13" s="27">
        <f>E13-D13</f>
        <v>-558000</v>
      </c>
    </row>
    <row r="14" spans="1:6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v>0</v>
      </c>
    </row>
    <row r="15" spans="1:6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26825857</v>
      </c>
      <c r="E15" s="19">
        <f t="shared" ref="E15:F15" si="3">SUM(E13:E14)</f>
        <v>26267857</v>
      </c>
      <c r="F15" s="19">
        <f t="shared" si="3"/>
        <v>-558000</v>
      </c>
    </row>
    <row r="16" spans="1:6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f>E16-D16</f>
        <v>0</v>
      </c>
    </row>
    <row r="17" spans="1:6" x14ac:dyDescent="0.3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v>0</v>
      </c>
    </row>
    <row r="18" spans="1:6" x14ac:dyDescent="0.3">
      <c r="A18" s="4" t="s">
        <v>46</v>
      </c>
      <c r="B18" s="8" t="s">
        <v>47</v>
      </c>
      <c r="C18" s="10" t="s">
        <v>48</v>
      </c>
      <c r="D18" s="27">
        <v>0</v>
      </c>
      <c r="E18" s="27">
        <v>0</v>
      </c>
      <c r="F18" s="27">
        <v>0</v>
      </c>
    </row>
    <row r="19" spans="1:6" x14ac:dyDescent="0.3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v>0</v>
      </c>
    </row>
    <row r="20" spans="1:6" x14ac:dyDescent="0.3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v>0</v>
      </c>
    </row>
    <row r="21" spans="1:6" x14ac:dyDescent="0.3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v>0</v>
      </c>
    </row>
    <row r="22" spans="1:6" x14ac:dyDescent="0.3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v>0</v>
      </c>
    </row>
    <row r="23" spans="1:6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F23" si="4">SUM(E21:E22)</f>
        <v>0</v>
      </c>
      <c r="F23" s="19">
        <f t="shared" si="4"/>
        <v>0</v>
      </c>
    </row>
    <row r="24" spans="1:6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28825857</v>
      </c>
      <c r="E24" s="19">
        <f t="shared" ref="E24:F24" si="5">E7+E12+E15+E16+E17+E18+E19+E20+E23</f>
        <v>31367857</v>
      </c>
      <c r="F24" s="19">
        <f t="shared" si="5"/>
        <v>2542000</v>
      </c>
    </row>
    <row r="25" spans="1:6" x14ac:dyDescent="0.3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v>0</v>
      </c>
    </row>
    <row r="26" spans="1:6" x14ac:dyDescent="0.3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v>0</v>
      </c>
    </row>
    <row r="27" spans="1:6" x14ac:dyDescent="0.3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v>0</v>
      </c>
    </row>
    <row r="28" spans="1:6" s="7" customFormat="1" x14ac:dyDescent="0.3">
      <c r="A28" s="4">
        <v>25</v>
      </c>
      <c r="B28" s="8" t="s">
        <v>69</v>
      </c>
      <c r="C28" s="10" t="s">
        <v>70</v>
      </c>
      <c r="D28" s="27">
        <v>0</v>
      </c>
      <c r="E28" s="27">
        <v>0</v>
      </c>
      <c r="F28" s="27">
        <v>0</v>
      </c>
    </row>
    <row r="29" spans="1:6" s="7" customFormat="1" x14ac:dyDescent="0.3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v>0</v>
      </c>
    </row>
    <row r="30" spans="1:6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F30" si="6">SUM(E25:E29)</f>
        <v>0</v>
      </c>
      <c r="F30" s="19">
        <f t="shared" si="6"/>
        <v>0</v>
      </c>
    </row>
    <row r="31" spans="1:6" x14ac:dyDescent="0.3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v>0</v>
      </c>
    </row>
    <row r="32" spans="1:6" x14ac:dyDescent="0.3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v>0</v>
      </c>
    </row>
    <row r="33" spans="1:6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28825857</v>
      </c>
      <c r="E33" s="24">
        <f t="shared" ref="E33:F33" si="7">E24+E30+E31+E32</f>
        <v>31367857</v>
      </c>
      <c r="F33" s="24">
        <f t="shared" si="7"/>
        <v>2542000</v>
      </c>
    </row>
  </sheetData>
  <mergeCells count="1">
    <mergeCell ref="A2:F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 melléklet
a 2/2020. (VII.09.) önkormányzati rendelethez
2019. évi finanszírozási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2020-07-10T14:48:01Z</cp:lastPrinted>
  <dcterms:created xsi:type="dcterms:W3CDTF">2019-02-06T16:33:57Z</dcterms:created>
  <dcterms:modified xsi:type="dcterms:W3CDTF">2020-07-10T14:48:01Z</dcterms:modified>
</cp:coreProperties>
</file>