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<sst xmlns="http://schemas.openxmlformats.org/spreadsheetml/2006/main" count="30" uniqueCount="30">
  <si>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2016. évi költségvetése</t>
  </si>
  <si>
    <t>Az egységes rovatrend szerint a kiemelt kiadási és bevételi előirányzatok jogcímenként</t>
  </si>
  <si>
    <t>eFt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</si>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</sst>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" t="s">
        <v>0</v>
      </c>
      <c r="B1" s="15"/>
      <c r="C1" s="15"/>
      <c r="D1" s="15"/>
      <c r="E1" s="15"/>
      <c r="F1" s="15"/>
      <c r="G1" s="15"/>
    </row>
    <row r="2" spans="1:7" ht="24" customHeight="1">
      <c r="A2" s="16" t="s">
        <v>1</v>
      </c>
      <c r="B2" s="15"/>
      <c r="C2" s="15"/>
      <c r="D2" s="15"/>
      <c r="E2" s="15"/>
      <c r="F2" s="15"/>
      <c r="G2" s="15"/>
    </row>
    <row r="3" ht="14.25">
      <c r="G3" s="1" t="s">
        <v>2</v>
      </c>
    </row>
    <row r="4" spans="1:12" ht="42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4.25">
      <c r="A5" s="6" t="s">
        <v>9</v>
      </c>
      <c r="B5" s="7">
        <v>13338</v>
      </c>
      <c r="C5" s="7">
        <v>13945</v>
      </c>
      <c r="D5" s="7">
        <v>172758</v>
      </c>
      <c r="E5" s="7">
        <v>124537</v>
      </c>
      <c r="F5" s="7">
        <v>203499</v>
      </c>
      <c r="G5" s="7">
        <f aca="true" t="shared" si="0" ref="G5:G11">SUM(B5:F5)</f>
        <v>528077</v>
      </c>
      <c r="H5" s="5"/>
      <c r="I5" s="5"/>
      <c r="J5" s="5"/>
      <c r="K5" s="5"/>
      <c r="L5" s="5"/>
    </row>
    <row r="6" spans="1:12" ht="14.25">
      <c r="A6" s="4" t="s">
        <v>10</v>
      </c>
      <c r="B6" s="7">
        <v>3657</v>
      </c>
      <c r="C6" s="7">
        <v>3795</v>
      </c>
      <c r="D6" s="7">
        <v>49291</v>
      </c>
      <c r="E6" s="7">
        <v>35745</v>
      </c>
      <c r="F6" s="7">
        <v>34783</v>
      </c>
      <c r="G6" s="7">
        <f t="shared" si="0"/>
        <v>127271</v>
      </c>
      <c r="H6" s="5"/>
      <c r="I6" s="5"/>
      <c r="J6" s="5"/>
      <c r="K6" s="5"/>
      <c r="L6" s="5"/>
    </row>
    <row r="7" spans="1:12" ht="14.25">
      <c r="A7" s="4" t="s">
        <v>11</v>
      </c>
      <c r="B7" s="7">
        <v>5838</v>
      </c>
      <c r="C7" s="7">
        <v>12880</v>
      </c>
      <c r="D7" s="7">
        <v>97855</v>
      </c>
      <c r="E7" s="7">
        <v>41462</v>
      </c>
      <c r="F7" s="7">
        <v>334745</v>
      </c>
      <c r="G7" s="7">
        <f t="shared" si="0"/>
        <v>492780</v>
      </c>
      <c r="H7" s="5"/>
      <c r="I7" s="5"/>
      <c r="J7" s="5"/>
      <c r="K7" s="5"/>
      <c r="L7" s="5"/>
    </row>
    <row r="8" spans="1:12" ht="14.25">
      <c r="A8" s="4" t="s">
        <v>12</v>
      </c>
      <c r="B8" s="7"/>
      <c r="C8" s="7"/>
      <c r="D8" s="7"/>
      <c r="E8" s="7"/>
      <c r="F8" s="7">
        <v>49084</v>
      </c>
      <c r="G8" s="7">
        <f t="shared" si="0"/>
        <v>49084</v>
      </c>
      <c r="H8" s="5"/>
      <c r="I8" s="5"/>
      <c r="J8" s="5"/>
      <c r="K8" s="5"/>
      <c r="L8" s="5"/>
    </row>
    <row r="9" spans="1:12" ht="14.25">
      <c r="A9" s="4" t="s">
        <v>13</v>
      </c>
      <c r="B9" s="7"/>
      <c r="C9" s="7"/>
      <c r="D9" s="7"/>
      <c r="E9" s="7"/>
      <c r="F9" s="7">
        <v>355176</v>
      </c>
      <c r="G9" s="7">
        <f>F9-B16-C16-D16-E16</f>
        <v>355176</v>
      </c>
      <c r="H9" s="5"/>
      <c r="I9" s="5"/>
      <c r="J9" s="5"/>
      <c r="K9" s="5"/>
      <c r="L9" s="5"/>
    </row>
    <row r="10" spans="1:12" ht="14.25">
      <c r="A10" s="4" t="s">
        <v>14</v>
      </c>
      <c r="B10" s="7">
        <v>206</v>
      </c>
      <c r="C10" s="7">
        <v>40</v>
      </c>
      <c r="D10" s="7"/>
      <c r="E10" s="7">
        <v>2907</v>
      </c>
      <c r="F10" s="7">
        <v>60082</v>
      </c>
      <c r="G10" s="7">
        <f t="shared" si="0"/>
        <v>63235</v>
      </c>
      <c r="H10" s="5"/>
      <c r="I10" s="5"/>
      <c r="J10" s="5"/>
      <c r="K10" s="5"/>
      <c r="L10" s="5"/>
    </row>
    <row r="11" spans="1:12" ht="14.25">
      <c r="A11" s="4" t="s">
        <v>15</v>
      </c>
      <c r="B11" s="7"/>
      <c r="C11" s="7"/>
      <c r="D11" s="7"/>
      <c r="E11" s="7"/>
      <c r="F11" s="7">
        <v>2500</v>
      </c>
      <c r="G11" s="7">
        <f t="shared" si="0"/>
        <v>2500</v>
      </c>
      <c r="H11" s="5"/>
      <c r="I11" s="5"/>
      <c r="J11" s="5"/>
      <c r="K11" s="5"/>
      <c r="L11" s="5"/>
    </row>
    <row r="12" spans="1:12" ht="14.2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4.25">
      <c r="A13" s="8" t="s">
        <v>17</v>
      </c>
      <c r="B13" s="9">
        <f aca="true" t="shared" si="1" ref="B13:G13">SUM(B5:B12)</f>
        <v>23039</v>
      </c>
      <c r="C13" s="9">
        <f t="shared" si="1"/>
        <v>30660</v>
      </c>
      <c r="D13" s="9">
        <f t="shared" si="1"/>
        <v>319904</v>
      </c>
      <c r="E13" s="9">
        <f t="shared" si="1"/>
        <v>204651</v>
      </c>
      <c r="F13" s="9">
        <f t="shared" si="1"/>
        <v>1039869</v>
      </c>
      <c r="G13" s="10">
        <f t="shared" si="1"/>
        <v>1618123</v>
      </c>
      <c r="H13" s="5"/>
      <c r="I13" s="5"/>
      <c r="J13" s="5"/>
      <c r="K13" s="5"/>
      <c r="L13" s="5"/>
    </row>
    <row r="14" spans="1:12" ht="14.25">
      <c r="A14" s="8" t="s">
        <v>18</v>
      </c>
      <c r="B14" s="7"/>
      <c r="C14" s="7"/>
      <c r="D14" s="7"/>
      <c r="E14" s="7"/>
      <c r="F14" s="7">
        <v>558462</v>
      </c>
      <c r="G14" s="7">
        <v>6704</v>
      </c>
      <c r="H14" s="5"/>
      <c r="I14" s="5"/>
      <c r="J14" s="5"/>
      <c r="K14" s="5"/>
      <c r="L14" s="5"/>
    </row>
    <row r="15" spans="1:12" ht="14.25">
      <c r="A15" s="11" t="s">
        <v>19</v>
      </c>
      <c r="B15" s="12">
        <f>SUM(B13)</f>
        <v>23039</v>
      </c>
      <c r="C15" s="12">
        <f>SUM(C13)</f>
        <v>30660</v>
      </c>
      <c r="D15" s="12">
        <f>SUM(D13:D14)</f>
        <v>319904</v>
      </c>
      <c r="E15" s="12">
        <f>SUM(E13:E14)</f>
        <v>204651</v>
      </c>
      <c r="F15" s="12">
        <f>SUM(F13:F14)</f>
        <v>1598331</v>
      </c>
      <c r="G15" s="12">
        <f>SUM(G13,G14)</f>
        <v>1624827</v>
      </c>
      <c r="H15" s="5"/>
      <c r="I15" s="5"/>
      <c r="J15" s="5"/>
      <c r="K15" s="5"/>
      <c r="L15" s="5"/>
    </row>
    <row r="16" spans="1:12" ht="14.25">
      <c r="A16" s="4" t="s">
        <v>20</v>
      </c>
      <c r="B16" s="7"/>
      <c r="C16" s="7"/>
      <c r="D16" s="7"/>
      <c r="E16" s="7"/>
      <c r="F16" s="7">
        <v>1064800</v>
      </c>
      <c r="G16" s="7">
        <f>SUM(F16)</f>
        <v>1064800</v>
      </c>
      <c r="H16" s="5"/>
      <c r="I16" s="5"/>
      <c r="J16" s="5"/>
      <c r="K16" s="5"/>
      <c r="L16" s="5"/>
    </row>
    <row r="17" spans="1:12" ht="14.2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4.25">
      <c r="A18" s="4" t="s">
        <v>22</v>
      </c>
      <c r="B18" s="7"/>
      <c r="C18" s="7"/>
      <c r="D18" s="7"/>
      <c r="E18" s="7"/>
      <c r="F18" s="7">
        <v>278500</v>
      </c>
      <c r="G18" s="7">
        <f>SUM(E18:F18)</f>
        <v>278500</v>
      </c>
      <c r="H18" s="5"/>
      <c r="I18" s="5"/>
      <c r="J18" s="5"/>
      <c r="K18" s="5"/>
      <c r="L18" s="5"/>
    </row>
    <row r="19" spans="1:12" ht="14.25">
      <c r="A19" s="4" t="s">
        <v>23</v>
      </c>
      <c r="B19" s="7">
        <v>1424</v>
      </c>
      <c r="C19" s="7">
        <v>2561</v>
      </c>
      <c r="D19" s="7">
        <v>9339</v>
      </c>
      <c r="E19" s="7">
        <v>13172</v>
      </c>
      <c r="F19" s="7">
        <v>85634</v>
      </c>
      <c r="G19" s="7">
        <f>SUM(B19:F19)</f>
        <v>112130</v>
      </c>
      <c r="H19" s="5"/>
      <c r="I19" s="5"/>
      <c r="J19" s="5"/>
      <c r="K19" s="5"/>
      <c r="L19" s="5"/>
    </row>
    <row r="20" spans="1:12" ht="14.25">
      <c r="A20" s="4" t="s">
        <v>24</v>
      </c>
      <c r="B20" s="7"/>
      <c r="C20" s="7"/>
      <c r="D20" s="7"/>
      <c r="E20" s="7"/>
      <c r="F20" s="7">
        <v>10799</v>
      </c>
      <c r="G20" s="7">
        <f>SUM(B20:F20)</f>
        <v>10799</v>
      </c>
      <c r="H20" s="5"/>
      <c r="I20" s="5"/>
      <c r="J20" s="5"/>
      <c r="K20" s="5"/>
      <c r="L20" s="5"/>
    </row>
    <row r="21" spans="1:12" ht="14.2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4.2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4.25">
      <c r="A23" s="8" t="s">
        <v>27</v>
      </c>
      <c r="B23" s="9">
        <f aca="true" t="shared" si="2" ref="B23:G23">SUM(B16:B22)</f>
        <v>1424</v>
      </c>
      <c r="C23" s="9">
        <f t="shared" si="2"/>
        <v>2561</v>
      </c>
      <c r="D23" s="9">
        <f t="shared" si="2"/>
        <v>9339</v>
      </c>
      <c r="E23" s="9">
        <f t="shared" si="2"/>
        <v>13172</v>
      </c>
      <c r="F23" s="9">
        <f t="shared" si="2"/>
        <v>1439733</v>
      </c>
      <c r="G23" s="9">
        <f t="shared" si="2"/>
        <v>1466229</v>
      </c>
      <c r="H23" s="5"/>
      <c r="I23" s="5"/>
      <c r="J23" s="5"/>
      <c r="K23" s="5"/>
      <c r="L23" s="5"/>
    </row>
    <row r="24" spans="1:12" ht="14.25">
      <c r="A24" s="8" t="s">
        <v>28</v>
      </c>
      <c r="B24" s="7">
        <v>21615</v>
      </c>
      <c r="C24" s="7">
        <v>28099</v>
      </c>
      <c r="D24" s="7">
        <v>310565</v>
      </c>
      <c r="E24" s="7">
        <v>191479</v>
      </c>
      <c r="F24" s="7">
        <v>158598</v>
      </c>
      <c r="G24" s="10">
        <f>SUM(F24)</f>
        <v>158598</v>
      </c>
      <c r="H24" s="5"/>
      <c r="I24" s="5"/>
      <c r="J24" s="5"/>
      <c r="K24" s="5"/>
      <c r="L24" s="5"/>
    </row>
    <row r="25" spans="1:12" ht="14.25">
      <c r="A25" s="11" t="s">
        <v>29</v>
      </c>
      <c r="B25" s="12">
        <f>SUM(B23:B24)</f>
        <v>23039</v>
      </c>
      <c r="C25" s="12">
        <f>SUM(C23:C24)</f>
        <v>30660</v>
      </c>
      <c r="D25" s="12">
        <f>SUM(D23:D24)</f>
        <v>319904</v>
      </c>
      <c r="E25" s="12">
        <f>SUM(E23:E24)</f>
        <v>204651</v>
      </c>
      <c r="F25" s="12">
        <f>SUM(F23:F24)</f>
        <v>1598331</v>
      </c>
      <c r="G25" s="12">
        <f>SUM(G23,G24)</f>
        <v>1624827</v>
      </c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4.25">
      <c r="A30" s="5"/>
      <c r="B30" s="5"/>
      <c r="C30" s="13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4" ht="14.25">
      <c r="C33" s="5"/>
      <c r="D33" s="5"/>
    </row>
    <row r="34" spans="3:4" ht="14.25">
      <c r="C34" s="5"/>
      <c r="D34" s="5"/>
    </row>
    <row r="35" spans="3:4" ht="14.25">
      <c r="C35" s="5"/>
      <c r="D35" s="5"/>
    </row>
    <row r="36" ht="14.25">
      <c r="D36" s="5"/>
    </row>
    <row r="37" ht="14.25">
      <c r="D37" s="5"/>
    </row>
    <row r="38" ht="14.25">
      <c r="D38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3/2016.(II. 24.) önkormányzati rendelethez*</oddHeader>
    <oddFooter>&amp;LMódosította: 12/2016. (V. 25.) önkormnyzati rendelet 2. 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cp:lastPrinted>2016-05-30T18:21:31Z</cp:lastPrinted>
  <dcterms:created xsi:type="dcterms:W3CDTF">2016-05-30T14:04:05Z</dcterms:created>
  <dcterms:modified xsi:type="dcterms:W3CDTF">2016-05-30T18:24:48Z</dcterms:modified>
  <cp:category/>
  <cp:version/>
  <cp:contentType/>
  <cp:contentStatus/>
</cp:coreProperties>
</file>