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D11" i="1"/>
  <c r="D10" i="1"/>
  <c r="D31" i="1" s="1"/>
  <c r="A1" i="1"/>
</calcChain>
</file>

<file path=xl/sharedStrings.xml><?xml version="1.0" encoding="utf-8"?>
<sst xmlns="http://schemas.openxmlformats.org/spreadsheetml/2006/main" count="79" uniqueCount="53">
  <si>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</si>
  <si>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</si>
  <si>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</si>
  <si>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</si>
  <si>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</si>
  <si>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</si>
  <si>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</si>
  <si>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</si>
  <si>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</si>
  <si>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</si>
  <si>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</si>
  <si>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</si>
  <si>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</si>
  <si>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</si>
  <si>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</si>
  <si>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</si>
  <si>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</si>
  <si>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</si>
  <si>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</si>
  <si>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</si>
  <si>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Városi Fúvószenekar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</si>
  <si>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</si>
  <si>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</si>
  <si>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</si>
  <si>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</si>
  <si>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</si>
  <si>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</si>
  <si>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</si>
  <si>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</si>
  <si>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</si>
  <si>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</si>
  <si>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</si>
  <si>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</si>
  <si>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</si>
  <si>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</si>
  <si>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</si>
  <si>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</si>
  <si>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</si>
  <si>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</si>
  <si>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</si>
  <si>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</si>
  <si>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</si>
  <si>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</si>
  <si>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</si>
  <si>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</si>
  <si>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</si>
  <si>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22.</t>
  </si>
  <si>
    <t>Civil alap - támogatás</t>
  </si>
  <si>
    <t>23.</t>
  </si>
  <si>
    <t>Képviselői felajánlások</t>
  </si>
  <si>
    <t>24.</t>
  </si>
  <si>
    <t>Támogatás visszafizetés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</si>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</sst>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right" vertical="center" indent="1"/>
    </xf>
    <xf numFmtId="0" fontId="7" fillId="0" borderId="10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Fill="1" applyBorder="1" applyAlignment="1" applyProtection="1">
      <alignment horizontal="right" vertical="center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8" fillId="0" borderId="13" xfId="0" applyFont="1" applyBorder="1" applyAlignment="1" applyProtection="1">
      <alignment horizontal="left" vertical="center" indent="2"/>
    </xf>
    <xf numFmtId="0" fontId="8" fillId="0" borderId="14" xfId="0" applyFont="1" applyBorder="1" applyAlignment="1" applyProtection="1">
      <alignment horizontal="left" vertical="center" indent="2"/>
    </xf>
    <xf numFmtId="164" fontId="9" fillId="2" borderId="15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31"/>
  <sheetViews>
    <sheetView tabSelected="1" zoomScale="130" zoomScaleNormal="130" workbookViewId="0">
      <selection activeCell="C9" sqref="C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29" customWidth="1"/>
  </cols>
  <sheetData>
    <row r="1" spans="1:6" x14ac:dyDescent="0.2">
      <c r="A1" s="1" t="str">
        <f>CONCATENATE("33. melléklet"," ",[1]ALAPADATOK!A7," ",[1]ALAPADATOK!B7," ",[1]ALAPADATOK!C7," ",[1]ALAPADATOK!D7," ",[1]ALAPADATOK!E7," ",[1]ALAPADATOK!F7," ",[1]ALAPADATOK!G7," ",[1]ALAPADATOK!H7)</f>
        <v>33. melléklet a 18 / 2020. ( VII.30 )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5" t="s">
        <v>9</v>
      </c>
      <c r="B8" s="16" t="s">
        <v>10</v>
      </c>
      <c r="C8" s="17" t="s">
        <v>8</v>
      </c>
      <c r="D8" s="18">
        <v>2500000</v>
      </c>
      <c r="E8" s="14"/>
      <c r="F8" s="14"/>
    </row>
    <row r="9" spans="1:6" ht="15.95" customHeight="1" x14ac:dyDescent="0.2">
      <c r="A9" s="15" t="s">
        <v>11</v>
      </c>
      <c r="B9" s="16" t="s">
        <v>12</v>
      </c>
      <c r="C9" s="17" t="s">
        <v>8</v>
      </c>
      <c r="D9" s="18">
        <v>1000000</v>
      </c>
      <c r="E9" s="14"/>
      <c r="F9" s="14"/>
    </row>
    <row r="10" spans="1:6" ht="15.95" customHeight="1" x14ac:dyDescent="0.2">
      <c r="A10" s="15" t="s">
        <v>13</v>
      </c>
      <c r="B10" s="16" t="s">
        <v>14</v>
      </c>
      <c r="C10" s="19" t="s">
        <v>8</v>
      </c>
      <c r="D10" s="18">
        <f>5000000</f>
        <v>5000000</v>
      </c>
      <c r="E10" s="14"/>
      <c r="F10" s="14"/>
    </row>
    <row r="11" spans="1:6" ht="15.95" customHeight="1" x14ac:dyDescent="0.2">
      <c r="A11" s="10" t="s">
        <v>15</v>
      </c>
      <c r="B11" s="16" t="s">
        <v>16</v>
      </c>
      <c r="C11" s="12" t="s">
        <v>8</v>
      </c>
      <c r="D11" s="18">
        <f>500000</f>
        <v>500000</v>
      </c>
      <c r="E11" s="14"/>
      <c r="F11" s="14"/>
    </row>
    <row r="12" spans="1:6" ht="15.95" customHeight="1" x14ac:dyDescent="0.2">
      <c r="A12" s="15" t="s">
        <v>17</v>
      </c>
      <c r="B12" s="16" t="s">
        <v>18</v>
      </c>
      <c r="C12" s="19" t="s">
        <v>8</v>
      </c>
      <c r="D12" s="18">
        <v>1000000</v>
      </c>
      <c r="E12" s="14"/>
      <c r="F12" s="14"/>
    </row>
    <row r="13" spans="1:6" ht="15.95" customHeight="1" x14ac:dyDescent="0.2">
      <c r="A13" s="15" t="s">
        <v>19</v>
      </c>
      <c r="B13" s="16" t="s">
        <v>20</v>
      </c>
      <c r="C13" s="20" t="s">
        <v>8</v>
      </c>
      <c r="D13" s="18">
        <v>1000000</v>
      </c>
      <c r="E13" s="14"/>
      <c r="F13" s="14"/>
    </row>
    <row r="14" spans="1:6" ht="15.95" customHeight="1" x14ac:dyDescent="0.2">
      <c r="A14" s="15" t="s">
        <v>21</v>
      </c>
      <c r="B14" s="16" t="s">
        <v>22</v>
      </c>
      <c r="C14" s="19" t="s">
        <v>8</v>
      </c>
      <c r="D14" s="18">
        <v>6299183</v>
      </c>
      <c r="E14" s="14"/>
      <c r="F14" s="14"/>
    </row>
    <row r="15" spans="1:6" ht="15.95" customHeight="1" x14ac:dyDescent="0.2">
      <c r="A15" s="10" t="s">
        <v>23</v>
      </c>
      <c r="B15" s="16" t="s">
        <v>24</v>
      </c>
      <c r="C15" s="19" t="s">
        <v>8</v>
      </c>
      <c r="D15" s="18">
        <v>2777597</v>
      </c>
      <c r="E15" s="14"/>
      <c r="F15" s="14"/>
    </row>
    <row r="16" spans="1:6" ht="15.95" customHeight="1" x14ac:dyDescent="0.2">
      <c r="A16" s="15" t="s">
        <v>25</v>
      </c>
      <c r="B16" s="16" t="s">
        <v>26</v>
      </c>
      <c r="C16" s="19" t="s">
        <v>8</v>
      </c>
      <c r="D16" s="18">
        <v>5327836</v>
      </c>
      <c r="E16" s="14"/>
      <c r="F16" s="14"/>
    </row>
    <row r="17" spans="1:6" ht="15.95" customHeight="1" x14ac:dyDescent="0.2">
      <c r="A17" s="15" t="s">
        <v>27</v>
      </c>
      <c r="B17" s="16" t="s">
        <v>28</v>
      </c>
      <c r="C17" s="19" t="s">
        <v>8</v>
      </c>
      <c r="D17" s="18">
        <v>2953846</v>
      </c>
      <c r="E17" s="14"/>
      <c r="F17" s="14"/>
    </row>
    <row r="18" spans="1:6" ht="15.95" customHeight="1" x14ac:dyDescent="0.2">
      <c r="A18" s="15" t="s">
        <v>29</v>
      </c>
      <c r="B18" s="16" t="s">
        <v>22</v>
      </c>
      <c r="C18" s="19" t="s">
        <v>30</v>
      </c>
      <c r="D18" s="18">
        <v>990092</v>
      </c>
      <c r="E18" s="14"/>
      <c r="F18" s="14"/>
    </row>
    <row r="19" spans="1:6" ht="15.95" customHeight="1" x14ac:dyDescent="0.2">
      <c r="A19" s="10" t="s">
        <v>31</v>
      </c>
      <c r="B19" s="16" t="s">
        <v>24</v>
      </c>
      <c r="C19" s="19" t="s">
        <v>30</v>
      </c>
      <c r="D19" s="18">
        <v>3076817</v>
      </c>
      <c r="E19" s="14"/>
      <c r="F19" s="14"/>
    </row>
    <row r="20" spans="1:6" ht="15.95" customHeight="1" x14ac:dyDescent="0.2">
      <c r="A20" s="15" t="s">
        <v>32</v>
      </c>
      <c r="B20" s="16" t="s">
        <v>26</v>
      </c>
      <c r="C20" s="19" t="s">
        <v>30</v>
      </c>
      <c r="D20" s="18">
        <v>999592</v>
      </c>
      <c r="E20" s="14"/>
      <c r="F20" s="14"/>
    </row>
    <row r="21" spans="1:6" ht="15.95" customHeight="1" x14ac:dyDescent="0.2">
      <c r="A21" s="15" t="s">
        <v>33</v>
      </c>
      <c r="B21" s="16" t="s">
        <v>28</v>
      </c>
      <c r="C21" s="19" t="s">
        <v>30</v>
      </c>
      <c r="D21" s="18">
        <v>2835398</v>
      </c>
      <c r="E21" s="14"/>
      <c r="F21" s="14"/>
    </row>
    <row r="22" spans="1:6" ht="15.95" customHeight="1" x14ac:dyDescent="0.2">
      <c r="A22" s="15" t="s">
        <v>34</v>
      </c>
      <c r="B22" s="16" t="s">
        <v>35</v>
      </c>
      <c r="C22" s="19" t="s">
        <v>8</v>
      </c>
      <c r="D22" s="18">
        <v>200000</v>
      </c>
    </row>
    <row r="23" spans="1:6" ht="15.95" customHeight="1" x14ac:dyDescent="0.2">
      <c r="A23" s="10" t="s">
        <v>36</v>
      </c>
      <c r="B23" s="16" t="s">
        <v>37</v>
      </c>
      <c r="C23" s="19" t="s">
        <v>8</v>
      </c>
      <c r="D23" s="18">
        <v>4730000</v>
      </c>
    </row>
    <row r="24" spans="1:6" ht="15.95" customHeight="1" x14ac:dyDescent="0.2">
      <c r="A24" s="15" t="s">
        <v>38</v>
      </c>
      <c r="B24" s="16" t="s">
        <v>39</v>
      </c>
      <c r="C24" s="19" t="s">
        <v>8</v>
      </c>
      <c r="D24" s="18">
        <f>86508996+18000000</f>
        <v>104508996</v>
      </c>
    </row>
    <row r="25" spans="1:6" ht="15.95" customHeight="1" x14ac:dyDescent="0.2">
      <c r="A25" s="15" t="s">
        <v>40</v>
      </c>
      <c r="B25" s="16" t="s">
        <v>41</v>
      </c>
      <c r="C25" s="19" t="s">
        <v>8</v>
      </c>
      <c r="D25" s="18">
        <v>1000000</v>
      </c>
    </row>
    <row r="26" spans="1:6" ht="15.95" customHeight="1" x14ac:dyDescent="0.2">
      <c r="A26" s="15" t="s">
        <v>42</v>
      </c>
      <c r="B26" s="16" t="s">
        <v>43</v>
      </c>
      <c r="C26" s="19" t="s">
        <v>8</v>
      </c>
      <c r="D26" s="18">
        <v>526000</v>
      </c>
    </row>
    <row r="27" spans="1:6" ht="15.95" customHeight="1" x14ac:dyDescent="0.2">
      <c r="A27" s="10" t="s">
        <v>44</v>
      </c>
      <c r="B27" s="16" t="s">
        <v>45</v>
      </c>
      <c r="C27" s="19" t="s">
        <v>8</v>
      </c>
      <c r="D27" s="18">
        <v>65012000</v>
      </c>
    </row>
    <row r="28" spans="1:6" ht="15.95" customHeight="1" x14ac:dyDescent="0.2">
      <c r="A28" s="10" t="s">
        <v>46</v>
      </c>
      <c r="B28" s="16" t="s">
        <v>47</v>
      </c>
      <c r="C28" s="19" t="s">
        <v>8</v>
      </c>
      <c r="D28" s="18">
        <v>1620969</v>
      </c>
    </row>
    <row r="29" spans="1:6" ht="15.95" customHeight="1" x14ac:dyDescent="0.2">
      <c r="A29" s="21" t="s">
        <v>48</v>
      </c>
      <c r="B29" s="22" t="s">
        <v>49</v>
      </c>
      <c r="C29" s="17" t="s">
        <v>8</v>
      </c>
      <c r="D29" s="23">
        <v>986190</v>
      </c>
    </row>
    <row r="30" spans="1:6" ht="15.95" customHeight="1" thickBot="1" x14ac:dyDescent="0.25">
      <c r="A30" s="21" t="s">
        <v>50</v>
      </c>
      <c r="B30" s="22" t="s">
        <v>51</v>
      </c>
      <c r="C30" s="17" t="s">
        <v>8</v>
      </c>
      <c r="D30" s="24">
        <v>935000</v>
      </c>
    </row>
    <row r="31" spans="1:6" ht="15.95" customHeight="1" thickBot="1" x14ac:dyDescent="0.25">
      <c r="A31" s="25" t="s">
        <v>52</v>
      </c>
      <c r="B31" s="26"/>
      <c r="C31" s="27"/>
      <c r="D31" s="28">
        <f>SUM(D7:D30)</f>
        <v>221779516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2020-08-03T11:55:05Z</dcterms:created>
  <dcterms:modified xsi:type="dcterms:W3CDTF">2020-08-03T11:55:05Z</dcterms:modified>
</cp:coreProperties>
</file>