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65488" windowWidth="15432" windowHeight="13176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'Munka1'!$A$1:$I$42</definedName>
  </definedNames>
  <calcPr fullCalcOnLoad="1"/>
</workbook>
</file>

<file path=xl/sharedStrings.xml><?xml version="1.0" encoding="utf-8"?>
<sst xmlns="http://schemas.openxmlformats.org/spreadsheetml/2006/main" count="65" uniqueCount="63">
  <si>
    <t>I. Immateriális javak</t>
  </si>
  <si>
    <t>II. Tárgyi eszközök</t>
  </si>
  <si>
    <t>B. Forgóeszközök</t>
  </si>
  <si>
    <t>I. Készletek</t>
  </si>
  <si>
    <t>II. Követelések</t>
  </si>
  <si>
    <t>III. Értékpapírok</t>
  </si>
  <si>
    <t>IV. Pénzeszközök</t>
  </si>
  <si>
    <t>Eszközök összesen</t>
  </si>
  <si>
    <t>Források</t>
  </si>
  <si>
    <t>2. Tőkeváltozások</t>
  </si>
  <si>
    <t>3. Értékelési tartalék</t>
  </si>
  <si>
    <t>I. Költségvetési tartalékok</t>
  </si>
  <si>
    <t>II. Vállalkozási tartalékok</t>
  </si>
  <si>
    <t>Ezer Ft</t>
  </si>
  <si>
    <t>III. Befektetett pénzügyi eszközök</t>
  </si>
  <si>
    <t>IV. Üzemeltetésre, kezelésre átadott eszközök</t>
  </si>
  <si>
    <t xml:space="preserve">V. Egyéb aktív pénzügyi elszámolások </t>
  </si>
  <si>
    <t>A. Befektetett eszközök összesen</t>
  </si>
  <si>
    <t>D. Saját tőke összesen</t>
  </si>
  <si>
    <t>E. Tartalékok összesen</t>
  </si>
  <si>
    <t>F. Kötelezettségek összesen</t>
  </si>
  <si>
    <t>I. Hosszú lejáratú kötelezettségek</t>
  </si>
  <si>
    <t>II. Rövid lejáratú kötelezettségek</t>
  </si>
  <si>
    <t>III. Egyéb passzív pénzügyi elszámolások</t>
  </si>
  <si>
    <t>Források összesen</t>
  </si>
  <si>
    <t>Eszközök</t>
  </si>
  <si>
    <t>01/16</t>
  </si>
  <si>
    <t>01/68</t>
  </si>
  <si>
    <t>A</t>
  </si>
  <si>
    <t>B</t>
  </si>
  <si>
    <t>C</t>
  </si>
  <si>
    <t>D</t>
  </si>
  <si>
    <t>01/78</t>
  </si>
  <si>
    <t>01/93</t>
  </si>
  <si>
    <t>01/135</t>
  </si>
  <si>
    <t>01/100</t>
  </si>
  <si>
    <t>Előző évi költségvetési beszámoló záró adatai</t>
  </si>
  <si>
    <t>Auditálási                      eltérések (+-)</t>
  </si>
  <si>
    <t>Előző évi auditált egyszerűsített beszámoló záró adatai</t>
  </si>
  <si>
    <t>Tárgyévi költségvetési beszámoló</t>
  </si>
  <si>
    <t>Tárgyévi auditált egyszerűsített beszámoló záró adatai</t>
  </si>
  <si>
    <t>E</t>
  </si>
  <si>
    <t>F</t>
  </si>
  <si>
    <t>G</t>
  </si>
  <si>
    <t>H</t>
  </si>
  <si>
    <t>2012. évi egyszerűsített mérleg</t>
  </si>
  <si>
    <t>01/07</t>
  </si>
  <si>
    <t>01/26</t>
  </si>
  <si>
    <t>01/32</t>
  </si>
  <si>
    <t>01/33</t>
  </si>
  <si>
    <t>01/40</t>
  </si>
  <si>
    <t>01/52</t>
  </si>
  <si>
    <t>01/59</t>
  </si>
  <si>
    <t>01/73</t>
  </si>
  <si>
    <t>1. Tartós tőke</t>
  </si>
  <si>
    <t>01/81</t>
  </si>
  <si>
    <t>01/84</t>
  </si>
  <si>
    <t>01/85</t>
  </si>
  <si>
    <t>01/101</t>
  </si>
  <si>
    <t>01/109</t>
  </si>
  <si>
    <t>01/142</t>
  </si>
  <si>
    <t>01/143</t>
  </si>
  <si>
    <t>13. melléklet a 6/2014. (IV. 25.)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</si>
</sst>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1">
    <font>
      <sz val="10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/>
    </xf>
    <xf numFmtId="3" fontId="5" fillId="33" borderId="11" xfId="0" applyNumberFormat="1" applyFont="1" applyFill="1" applyBorder="1" applyAlignment="1">
      <alignment/>
    </xf>
    <xf numFmtId="0" fontId="3" fillId="33" borderId="12" xfId="0" applyFont="1" applyFill="1" applyBorder="1" applyAlignment="1">
      <alignment/>
    </xf>
    <xf numFmtId="3" fontId="3" fillId="33" borderId="13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3" fontId="3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0" fillId="0" borderId="15" xfId="0" applyBorder="1" applyAlignment="1">
      <alignment horizontal="center"/>
    </xf>
    <xf numFmtId="0" fontId="3" fillId="0" borderId="10" xfId="0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3" fillId="33" borderId="12" xfId="0" applyNumberFormat="1" applyFont="1" applyFill="1" applyBorder="1" applyAlignment="1">
      <alignment horizontal="center"/>
    </xf>
    <xf numFmtId="3" fontId="1" fillId="0" borderId="11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left" vertical="center"/>
    </xf>
    <xf numFmtId="0" fontId="0" fillId="0" borderId="18" xfId="0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6" fillId="0" borderId="25" xfId="0" applyFont="1" applyBorder="1" applyAlignment="1">
      <alignment horizontal="center" vertical="distributed"/>
    </xf>
    <xf numFmtId="0" fontId="6" fillId="0" borderId="26" xfId="0" applyFont="1" applyBorder="1" applyAlignment="1">
      <alignment horizontal="center" vertical="distributed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7" xfId="0" applyFont="1" applyBorder="1" applyAlignment="1">
      <alignment/>
    </xf>
    <xf numFmtId="0" fontId="0" fillId="0" borderId="15" xfId="0" applyFont="1" applyBorder="1" applyAlignment="1">
      <alignment/>
    </xf>
    <xf numFmtId="0" fontId="6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6" fillId="0" borderId="30" xfId="0" applyFont="1" applyBorder="1" applyAlignment="1">
      <alignment horizontal="center" vertical="distributed"/>
    </xf>
    <xf numFmtId="0" fontId="6" fillId="0" borderId="31" xfId="0" applyFont="1" applyBorder="1" applyAlignment="1">
      <alignment horizontal="center" vertical="distributed"/>
    </xf>
    <xf numFmtId="0" fontId="6" fillId="0" borderId="32" xfId="0" applyFont="1" applyBorder="1" applyAlignment="1">
      <alignment horizontal="center" vertical="distributed"/>
    </xf>
    <xf numFmtId="0" fontId="6" fillId="0" borderId="13" xfId="0" applyFont="1" applyBorder="1" applyAlignment="1">
      <alignment horizontal="center" vertical="distributed"/>
    </xf>
    <xf numFmtId="0" fontId="6" fillId="0" borderId="3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="90" zoomScaleNormal="90" zoomScalePageLayoutView="0" workbookViewId="0" topLeftCell="A28">
      <selection activeCell="B3" sqref="B3:I3"/>
    </sheetView>
  </sheetViews>
  <sheetFormatPr defaultColWidth="9.140625" defaultRowHeight="12.75"/>
  <cols>
    <col min="2" max="2" width="47.8515625" style="0" customWidth="1"/>
    <col min="3" max="3" width="9.421875" style="0" customWidth="1"/>
    <col min="4" max="4" width="16.421875" style="0" customWidth="1"/>
    <col min="5" max="5" width="13.8515625" style="0" customWidth="1"/>
    <col min="6" max="6" width="21.7109375" style="0" customWidth="1"/>
    <col min="7" max="7" width="18.421875" style="0" customWidth="1"/>
    <col min="8" max="8" width="14.7109375" style="0" customWidth="1"/>
    <col min="9" max="9" width="22.00390625" style="0" customWidth="1"/>
  </cols>
  <sheetData>
    <row r="1" spans="1:10" ht="12.75">
      <c r="A1" s="43" t="s">
        <v>62</v>
      </c>
      <c r="B1" s="44"/>
      <c r="C1" s="44"/>
      <c r="D1" s="44"/>
      <c r="E1" s="44"/>
      <c r="F1" s="44"/>
      <c r="G1" s="44"/>
      <c r="H1" s="44"/>
      <c r="I1" s="44"/>
      <c r="J1" s="42"/>
    </row>
    <row r="2" spans="1:10" ht="12.75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2:14" ht="17.25">
      <c r="B3" s="47" t="s">
        <v>45</v>
      </c>
      <c r="C3" s="47"/>
      <c r="D3" s="47"/>
      <c r="E3" s="47"/>
      <c r="F3" s="47"/>
      <c r="G3" s="47"/>
      <c r="H3" s="47"/>
      <c r="I3" s="48"/>
      <c r="J3" s="1"/>
      <c r="K3" s="1"/>
      <c r="L3" s="1"/>
      <c r="M3" s="1"/>
      <c r="N3" s="1"/>
    </row>
    <row r="4" ht="12.75">
      <c r="I4" s="5" t="s">
        <v>13</v>
      </c>
    </row>
    <row r="5" ht="13.5" thickBot="1">
      <c r="I5" s="5"/>
    </row>
    <row r="6" spans="1:9" ht="13.5" thickBot="1">
      <c r="A6" s="32"/>
      <c r="B6" s="31" t="s">
        <v>28</v>
      </c>
      <c r="C6" s="31" t="s">
        <v>29</v>
      </c>
      <c r="D6" s="31" t="s">
        <v>30</v>
      </c>
      <c r="E6" s="35" t="s">
        <v>31</v>
      </c>
      <c r="F6" s="31" t="s">
        <v>41</v>
      </c>
      <c r="G6" s="31" t="s">
        <v>42</v>
      </c>
      <c r="H6" s="31" t="s">
        <v>43</v>
      </c>
      <c r="I6" s="31" t="s">
        <v>44</v>
      </c>
    </row>
    <row r="7" spans="1:9" ht="15.75" customHeight="1">
      <c r="A7" s="49"/>
      <c r="B7" s="57" t="s">
        <v>25</v>
      </c>
      <c r="C7" s="51"/>
      <c r="D7" s="55" t="s">
        <v>36</v>
      </c>
      <c r="E7" s="45" t="s">
        <v>37</v>
      </c>
      <c r="F7" s="45" t="s">
        <v>38</v>
      </c>
      <c r="G7" s="45" t="s">
        <v>39</v>
      </c>
      <c r="H7" s="45" t="s">
        <v>37</v>
      </c>
      <c r="I7" s="53" t="s">
        <v>40</v>
      </c>
    </row>
    <row r="8" spans="1:9" ht="25.5" customHeight="1" thickBot="1">
      <c r="A8" s="50"/>
      <c r="B8" s="58"/>
      <c r="C8" s="52"/>
      <c r="D8" s="56"/>
      <c r="E8" s="46"/>
      <c r="F8" s="46"/>
      <c r="G8" s="46"/>
      <c r="H8" s="46"/>
      <c r="I8" s="54"/>
    </row>
    <row r="9" spans="1:9" ht="15" customHeight="1">
      <c r="A9" s="34">
        <v>1</v>
      </c>
      <c r="B9" s="33" t="s">
        <v>25</v>
      </c>
      <c r="C9" s="33"/>
      <c r="D9" s="36"/>
      <c r="E9" s="38"/>
      <c r="F9" s="38"/>
      <c r="G9" s="38"/>
      <c r="H9" s="38"/>
      <c r="I9" s="40"/>
    </row>
    <row r="10" spans="1:9" ht="15" customHeight="1">
      <c r="A10" s="13"/>
      <c r="B10" s="8"/>
      <c r="C10" s="8"/>
      <c r="D10" s="37"/>
      <c r="E10" s="39"/>
      <c r="F10" s="39"/>
      <c r="G10" s="39"/>
      <c r="H10" s="39"/>
      <c r="I10" s="41"/>
    </row>
    <row r="11" spans="1:9" ht="15">
      <c r="A11" s="14">
        <v>2</v>
      </c>
      <c r="B11" s="2" t="s">
        <v>17</v>
      </c>
      <c r="C11" s="25" t="s">
        <v>49</v>
      </c>
      <c r="D11" s="15">
        <f>SUM(D12:D15)</f>
        <v>1239087</v>
      </c>
      <c r="E11" s="15"/>
      <c r="F11" s="15">
        <f>SUM(F12:F15)</f>
        <v>1239087</v>
      </c>
      <c r="G11" s="15">
        <f>SUM(G12:G15)</f>
        <v>1416212</v>
      </c>
      <c r="H11" s="15"/>
      <c r="I11" s="15">
        <f>SUM(I12:I15)</f>
        <v>1416212</v>
      </c>
    </row>
    <row r="12" spans="1:9" ht="15">
      <c r="A12" s="14">
        <v>3</v>
      </c>
      <c r="B12" s="3" t="s">
        <v>0</v>
      </c>
      <c r="C12" s="22" t="s">
        <v>46</v>
      </c>
      <c r="D12" s="16">
        <v>9674</v>
      </c>
      <c r="E12" s="16"/>
      <c r="F12" s="16">
        <v>9674</v>
      </c>
      <c r="G12" s="16">
        <v>6394</v>
      </c>
      <c r="H12" s="16"/>
      <c r="I12" s="16">
        <v>6394</v>
      </c>
    </row>
    <row r="13" spans="1:9" ht="15">
      <c r="A13" s="14">
        <v>4</v>
      </c>
      <c r="B13" s="3" t="s">
        <v>1</v>
      </c>
      <c r="C13" s="22" t="s">
        <v>26</v>
      </c>
      <c r="D13" s="16">
        <v>1140400</v>
      </c>
      <c r="E13" s="16"/>
      <c r="F13" s="16">
        <v>1140400</v>
      </c>
      <c r="G13" s="16">
        <v>1122201</v>
      </c>
      <c r="H13" s="16"/>
      <c r="I13" s="16">
        <v>1122201</v>
      </c>
    </row>
    <row r="14" spans="1:9" ht="15">
      <c r="A14" s="14">
        <v>5</v>
      </c>
      <c r="B14" s="3" t="s">
        <v>14</v>
      </c>
      <c r="C14" s="22" t="s">
        <v>47</v>
      </c>
      <c r="D14" s="16">
        <v>1017</v>
      </c>
      <c r="E14" s="16"/>
      <c r="F14" s="16">
        <v>1017</v>
      </c>
      <c r="G14" s="16">
        <v>1982</v>
      </c>
      <c r="H14" s="16"/>
      <c r="I14" s="16">
        <v>1982</v>
      </c>
    </row>
    <row r="15" spans="1:9" ht="15">
      <c r="A15" s="14">
        <v>6</v>
      </c>
      <c r="B15" s="3" t="s">
        <v>15</v>
      </c>
      <c r="C15" s="22" t="s">
        <v>48</v>
      </c>
      <c r="D15" s="16">
        <v>87996</v>
      </c>
      <c r="E15" s="16"/>
      <c r="F15" s="16">
        <v>87996</v>
      </c>
      <c r="G15" s="16">
        <v>285635</v>
      </c>
      <c r="H15" s="16"/>
      <c r="I15" s="16">
        <v>285635</v>
      </c>
    </row>
    <row r="16" spans="1:9" ht="15">
      <c r="A16" s="14"/>
      <c r="B16" s="3"/>
      <c r="C16" s="22"/>
      <c r="D16" s="16"/>
      <c r="E16" s="16"/>
      <c r="F16" s="16"/>
      <c r="G16" s="16"/>
      <c r="H16" s="16"/>
      <c r="I16" s="16"/>
    </row>
    <row r="17" spans="1:9" ht="15">
      <c r="A17" s="14">
        <v>7</v>
      </c>
      <c r="B17" s="2" t="s">
        <v>2</v>
      </c>
      <c r="C17" s="21"/>
      <c r="D17" s="15">
        <f>SUM(D18:D22)</f>
        <v>48617</v>
      </c>
      <c r="E17" s="15"/>
      <c r="F17" s="15">
        <f>SUM(F18:F22)</f>
        <v>48617</v>
      </c>
      <c r="G17" s="15">
        <f>SUM(G18:G22)</f>
        <v>92599</v>
      </c>
      <c r="H17" s="15"/>
      <c r="I17" s="15">
        <f>SUM(I18:I22)</f>
        <v>92599</v>
      </c>
    </row>
    <row r="18" spans="1:9" ht="15">
      <c r="A18" s="14">
        <v>8</v>
      </c>
      <c r="B18" s="3" t="s">
        <v>3</v>
      </c>
      <c r="C18" s="22" t="s">
        <v>50</v>
      </c>
      <c r="D18" s="16">
        <v>0</v>
      </c>
      <c r="E18" s="16"/>
      <c r="F18" s="16">
        <v>0</v>
      </c>
      <c r="G18" s="16">
        <v>0</v>
      </c>
      <c r="H18" s="16"/>
      <c r="I18" s="16">
        <v>0</v>
      </c>
    </row>
    <row r="19" spans="1:9" ht="15">
      <c r="A19" s="14">
        <v>9</v>
      </c>
      <c r="B19" s="3" t="s">
        <v>4</v>
      </c>
      <c r="C19" s="22" t="s">
        <v>51</v>
      </c>
      <c r="D19" s="16">
        <v>18700</v>
      </c>
      <c r="E19" s="16"/>
      <c r="F19" s="16">
        <v>18700</v>
      </c>
      <c r="G19" s="16">
        <v>32465</v>
      </c>
      <c r="H19" s="16"/>
      <c r="I19" s="16">
        <v>32465</v>
      </c>
    </row>
    <row r="20" spans="1:9" ht="15">
      <c r="A20" s="14">
        <v>10</v>
      </c>
      <c r="B20" s="3" t="s">
        <v>5</v>
      </c>
      <c r="C20" s="22" t="s">
        <v>52</v>
      </c>
      <c r="D20" s="16">
        <v>0</v>
      </c>
      <c r="E20" s="16"/>
      <c r="F20" s="16">
        <v>0</v>
      </c>
      <c r="G20" s="16">
        <v>0</v>
      </c>
      <c r="H20" s="16"/>
      <c r="I20" s="16">
        <v>0</v>
      </c>
    </row>
    <row r="21" spans="1:9" ht="15">
      <c r="A21" s="14">
        <v>11</v>
      </c>
      <c r="B21" s="3" t="s">
        <v>6</v>
      </c>
      <c r="C21" s="22" t="s">
        <v>27</v>
      </c>
      <c r="D21" s="16">
        <v>28178</v>
      </c>
      <c r="E21" s="16"/>
      <c r="F21" s="16">
        <v>28178</v>
      </c>
      <c r="G21" s="16">
        <v>58109</v>
      </c>
      <c r="H21" s="16"/>
      <c r="I21" s="16">
        <v>58109</v>
      </c>
    </row>
    <row r="22" spans="1:9" ht="15">
      <c r="A22" s="14">
        <v>12</v>
      </c>
      <c r="B22" s="3" t="s">
        <v>16</v>
      </c>
      <c r="C22" s="22" t="s">
        <v>53</v>
      </c>
      <c r="D22" s="16">
        <v>1739</v>
      </c>
      <c r="E22" s="16"/>
      <c r="F22" s="16">
        <v>1739</v>
      </c>
      <c r="G22" s="16">
        <v>2025</v>
      </c>
      <c r="H22" s="16"/>
      <c r="I22" s="16">
        <v>2025</v>
      </c>
    </row>
    <row r="23" spans="1:9" ht="15">
      <c r="A23" s="14"/>
      <c r="B23" s="3"/>
      <c r="C23" s="22"/>
      <c r="D23" s="16"/>
      <c r="E23" s="16"/>
      <c r="F23" s="16"/>
      <c r="G23" s="16"/>
      <c r="H23" s="16"/>
      <c r="I23" s="16"/>
    </row>
    <row r="24" spans="1:9" ht="15">
      <c r="A24" s="14">
        <v>13</v>
      </c>
      <c r="B24" s="9" t="s">
        <v>7</v>
      </c>
      <c r="C24" s="23"/>
      <c r="D24" s="10">
        <f>SUM(D11+D17)</f>
        <v>1287704</v>
      </c>
      <c r="E24" s="10"/>
      <c r="F24" s="10">
        <f>SUM(F11+F17)</f>
        <v>1287704</v>
      </c>
      <c r="G24" s="10">
        <f>SUM(G11+G17)</f>
        <v>1508811</v>
      </c>
      <c r="H24" s="10"/>
      <c r="I24" s="10">
        <f>SUM(I11+I17)</f>
        <v>1508811</v>
      </c>
    </row>
    <row r="25" spans="1:9" ht="15">
      <c r="A25" s="14"/>
      <c r="B25" s="18"/>
      <c r="C25" s="24"/>
      <c r="D25" s="19"/>
      <c r="E25" s="19"/>
      <c r="F25" s="19"/>
      <c r="G25" s="19"/>
      <c r="H25" s="19"/>
      <c r="I25" s="19"/>
    </row>
    <row r="26" spans="1:9" ht="15">
      <c r="A26" s="14">
        <v>14</v>
      </c>
      <c r="B26" s="20" t="s">
        <v>8</v>
      </c>
      <c r="C26" s="25"/>
      <c r="D26" s="16"/>
      <c r="E26" s="16"/>
      <c r="F26" s="16"/>
      <c r="G26" s="16"/>
      <c r="H26" s="16"/>
      <c r="I26" s="16"/>
    </row>
    <row r="27" spans="1:9" ht="15">
      <c r="A27" s="14"/>
      <c r="B27" s="3"/>
      <c r="C27" s="22"/>
      <c r="D27" s="16"/>
      <c r="E27" s="16"/>
      <c r="F27" s="16"/>
      <c r="G27" s="16"/>
      <c r="H27" s="16"/>
      <c r="I27" s="16"/>
    </row>
    <row r="28" spans="1:9" ht="15">
      <c r="A28" s="14">
        <v>15</v>
      </c>
      <c r="B28" s="2" t="s">
        <v>18</v>
      </c>
      <c r="C28" s="21" t="s">
        <v>57</v>
      </c>
      <c r="D28" s="15">
        <f>SUM(D29:D31)</f>
        <v>1251888</v>
      </c>
      <c r="E28" s="15"/>
      <c r="F28" s="15">
        <f>SUM(F29:F31)</f>
        <v>1251888</v>
      </c>
      <c r="G28" s="15">
        <f>SUM(G29:G31)</f>
        <v>1374313</v>
      </c>
      <c r="H28" s="15"/>
      <c r="I28" s="15">
        <f>SUM(I29:I31)</f>
        <v>1374313</v>
      </c>
    </row>
    <row r="29" spans="1:9" ht="15">
      <c r="A29" s="14">
        <v>16</v>
      </c>
      <c r="B29" s="3" t="s">
        <v>54</v>
      </c>
      <c r="C29" s="22" t="s">
        <v>32</v>
      </c>
      <c r="D29" s="29">
        <v>1205248</v>
      </c>
      <c r="E29" s="29"/>
      <c r="F29" s="29">
        <v>1205248</v>
      </c>
      <c r="G29" s="29">
        <v>1256013</v>
      </c>
      <c r="H29" s="29"/>
      <c r="I29" s="29">
        <v>1256013</v>
      </c>
    </row>
    <row r="30" spans="1:9" ht="15">
      <c r="A30" s="14">
        <v>17</v>
      </c>
      <c r="B30" s="3" t="s">
        <v>9</v>
      </c>
      <c r="C30" s="22" t="s">
        <v>55</v>
      </c>
      <c r="D30" s="29">
        <v>46640</v>
      </c>
      <c r="E30" s="29"/>
      <c r="F30" s="29">
        <v>46640</v>
      </c>
      <c r="G30" s="29">
        <v>118300</v>
      </c>
      <c r="H30" s="29"/>
      <c r="I30" s="29">
        <v>118300</v>
      </c>
    </row>
    <row r="31" spans="1:9" ht="15">
      <c r="A31" s="14">
        <v>18</v>
      </c>
      <c r="B31" s="3" t="s">
        <v>10</v>
      </c>
      <c r="C31" s="22" t="s">
        <v>56</v>
      </c>
      <c r="D31" s="29"/>
      <c r="E31" s="29"/>
      <c r="F31" s="29"/>
      <c r="G31" s="29"/>
      <c r="H31" s="29"/>
      <c r="I31" s="29"/>
    </row>
    <row r="32" spans="1:9" ht="15">
      <c r="A32" s="14"/>
      <c r="B32" s="3"/>
      <c r="C32" s="22"/>
      <c r="D32" s="15"/>
      <c r="E32" s="15"/>
      <c r="F32" s="15"/>
      <c r="G32" s="15"/>
      <c r="H32" s="15"/>
      <c r="I32" s="15"/>
    </row>
    <row r="33" spans="1:9" ht="15">
      <c r="A33" s="14">
        <v>19</v>
      </c>
      <c r="B33" s="2" t="s">
        <v>19</v>
      </c>
      <c r="C33" s="21" t="s">
        <v>58</v>
      </c>
      <c r="D33" s="15">
        <f>SUM(D34:D35)</f>
        <v>20523</v>
      </c>
      <c r="E33" s="15"/>
      <c r="F33" s="15">
        <f>SUM(F34:F35)</f>
        <v>20523</v>
      </c>
      <c r="G33" s="15">
        <f>SUM(G34:G35)</f>
        <v>59252</v>
      </c>
      <c r="H33" s="15"/>
      <c r="I33" s="15">
        <f>SUM(I34:I35)</f>
        <v>59252</v>
      </c>
    </row>
    <row r="34" spans="1:9" ht="15">
      <c r="A34" s="14">
        <v>20</v>
      </c>
      <c r="B34" s="7" t="s">
        <v>11</v>
      </c>
      <c r="C34" s="26" t="s">
        <v>33</v>
      </c>
      <c r="D34" s="29">
        <v>20523</v>
      </c>
      <c r="E34" s="29"/>
      <c r="F34" s="29">
        <v>20523</v>
      </c>
      <c r="G34" s="29">
        <v>59252</v>
      </c>
      <c r="H34" s="29"/>
      <c r="I34" s="29">
        <v>59252</v>
      </c>
    </row>
    <row r="35" spans="1:9" ht="15">
      <c r="A35" s="14">
        <v>21</v>
      </c>
      <c r="B35" s="3" t="s">
        <v>12</v>
      </c>
      <c r="C35" s="22" t="s">
        <v>35</v>
      </c>
      <c r="D35" s="29"/>
      <c r="E35" s="29"/>
      <c r="F35" s="29"/>
      <c r="G35" s="29"/>
      <c r="H35" s="29"/>
      <c r="I35" s="29"/>
    </row>
    <row r="36" spans="1:9" ht="15">
      <c r="A36" s="14"/>
      <c r="B36" s="3"/>
      <c r="C36" s="22"/>
      <c r="D36" s="15"/>
      <c r="E36" s="15"/>
      <c r="F36" s="15"/>
      <c r="G36" s="15"/>
      <c r="H36" s="15"/>
      <c r="I36" s="15"/>
    </row>
    <row r="37" spans="1:9" ht="15">
      <c r="A37" s="14">
        <v>22</v>
      </c>
      <c r="B37" s="2" t="s">
        <v>20</v>
      </c>
      <c r="C37" s="21" t="s">
        <v>61</v>
      </c>
      <c r="D37" s="15">
        <f>SUM(D38:D40)</f>
        <v>15293</v>
      </c>
      <c r="E37" s="15"/>
      <c r="F37" s="15">
        <f>SUM(F38:F40)</f>
        <v>15293</v>
      </c>
      <c r="G37" s="15">
        <f>SUM(G38:G40)</f>
        <v>75246</v>
      </c>
      <c r="H37" s="15"/>
      <c r="I37" s="15">
        <f>SUM(I38:I40)</f>
        <v>75246</v>
      </c>
    </row>
    <row r="38" spans="1:9" ht="15">
      <c r="A38" s="14">
        <v>23</v>
      </c>
      <c r="B38" s="3" t="s">
        <v>21</v>
      </c>
      <c r="C38" s="22" t="s">
        <v>59</v>
      </c>
      <c r="D38" s="16">
        <v>334</v>
      </c>
      <c r="E38" s="16"/>
      <c r="F38" s="16">
        <v>334</v>
      </c>
      <c r="G38" s="16">
        <v>0</v>
      </c>
      <c r="H38" s="16"/>
      <c r="I38" s="16">
        <v>0</v>
      </c>
    </row>
    <row r="39" spans="1:9" ht="15">
      <c r="A39" s="14">
        <v>24</v>
      </c>
      <c r="B39" s="3" t="s">
        <v>22</v>
      </c>
      <c r="C39" s="22" t="s">
        <v>34</v>
      </c>
      <c r="D39" s="16">
        <v>12602</v>
      </c>
      <c r="E39" s="16"/>
      <c r="F39" s="16">
        <v>12602</v>
      </c>
      <c r="G39" s="16">
        <v>74364</v>
      </c>
      <c r="H39" s="16"/>
      <c r="I39" s="16">
        <v>74364</v>
      </c>
    </row>
    <row r="40" spans="1:9" ht="15">
      <c r="A40" s="14">
        <v>25</v>
      </c>
      <c r="B40" s="3" t="s">
        <v>23</v>
      </c>
      <c r="C40" s="22" t="s">
        <v>60</v>
      </c>
      <c r="D40" s="16">
        <v>2357</v>
      </c>
      <c r="E40" s="16"/>
      <c r="F40" s="16">
        <v>2357</v>
      </c>
      <c r="G40" s="16">
        <v>882</v>
      </c>
      <c r="H40" s="16"/>
      <c r="I40" s="16">
        <v>882</v>
      </c>
    </row>
    <row r="41" spans="1:9" ht="15">
      <c r="A41" s="14"/>
      <c r="B41" s="6"/>
      <c r="C41" s="27"/>
      <c r="D41" s="16"/>
      <c r="E41" s="16"/>
      <c r="F41" s="16"/>
      <c r="G41" s="16"/>
      <c r="H41" s="16"/>
      <c r="I41" s="16"/>
    </row>
    <row r="42" spans="1:9" ht="15.75" thickBot="1">
      <c r="A42" s="17">
        <v>26</v>
      </c>
      <c r="B42" s="11" t="s">
        <v>24</v>
      </c>
      <c r="C42" s="28"/>
      <c r="D42" s="12">
        <f>SUM(D28+D33+D37)</f>
        <v>1287704</v>
      </c>
      <c r="E42" s="12"/>
      <c r="F42" s="12">
        <f>SUM(F28+F33+F37)</f>
        <v>1287704</v>
      </c>
      <c r="G42" s="12">
        <f>SUM(G28+G33+G37)</f>
        <v>1508811</v>
      </c>
      <c r="H42" s="12"/>
      <c r="I42" s="12">
        <f>SUM(I28+I33+I37)</f>
        <v>1508811</v>
      </c>
    </row>
    <row r="43" spans="4:8" ht="12.75">
      <c r="D43" s="4"/>
      <c r="E43" s="4"/>
      <c r="F43" s="4"/>
      <c r="G43" s="4"/>
      <c r="H43" s="4"/>
    </row>
    <row r="44" spans="4:8" ht="12.75">
      <c r="D44" s="4"/>
      <c r="E44" s="4"/>
      <c r="F44" s="4"/>
      <c r="G44" s="4"/>
      <c r="H44" s="4"/>
    </row>
  </sheetData>
  <sheetProtection/>
  <mergeCells count="11">
    <mergeCell ref="E7:E8"/>
    <mergeCell ref="A1:I1"/>
    <mergeCell ref="F7:F8"/>
    <mergeCell ref="G7:G8"/>
    <mergeCell ref="H7:H8"/>
    <mergeCell ref="B3:I3"/>
    <mergeCell ref="A7:A8"/>
    <mergeCell ref="C7:C8"/>
    <mergeCell ref="I7:I8"/>
    <mergeCell ref="D7:D8"/>
    <mergeCell ref="B7:B8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Kulcs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 Kulcs</dc:creator>
  <cp:keywords/>
  <dc:description/>
  <cp:lastModifiedBy>Jegyzo</cp:lastModifiedBy>
  <cp:lastPrinted>2014-04-28T06:48:32Z</cp:lastPrinted>
  <dcterms:created xsi:type="dcterms:W3CDTF">2004-08-17T18:03:01Z</dcterms:created>
  <dcterms:modified xsi:type="dcterms:W3CDTF">2014-04-28T06:48:35Z</dcterms:modified>
  <cp:category/>
  <cp:version/>
  <cp:contentType/>
  <cp:contentStatus/>
</cp:coreProperties>
</file>