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/>
  </bookViews>
  <sheets>
    <sheet name="7_Ei_felh_utemterv" sheetId="4" r:id="rId1"/>
  </sheets>
  <calcPr calcId="124519"/>
</workbook>
</file>

<file path=xl/calcChain.xml><?xml version="1.0" encoding="utf-8"?>
<calcChain xmlns="http://schemas.openxmlformats.org/spreadsheetml/2006/main">
  <c r="B26" i="4"/>
  <c r="C26" s="1"/>
  <c r="D26" s="1"/>
  <c r="E26" s="1"/>
  <c r="F26" s="1"/>
  <c r="G26" s="1"/>
  <c r="H26" s="1"/>
  <c r="I26" s="1"/>
  <c r="J26" s="1"/>
  <c r="K26" s="1"/>
  <c r="L26" s="1"/>
  <c r="M26" s="1"/>
  <c r="M25"/>
  <c r="L25"/>
  <c r="K25"/>
  <c r="J25"/>
  <c r="I25"/>
  <c r="H25"/>
  <c r="G25"/>
  <c r="F25"/>
  <c r="E25"/>
  <c r="D25"/>
  <c r="C25"/>
  <c r="B25"/>
  <c r="N25" s="1"/>
  <c r="N24"/>
  <c r="N22"/>
  <c r="N21"/>
  <c r="N20"/>
  <c r="N19"/>
  <c r="N18"/>
  <c r="N17"/>
  <c r="N16"/>
  <c r="N15"/>
  <c r="N14"/>
  <c r="N13"/>
  <c r="M11"/>
  <c r="L11"/>
  <c r="K11"/>
  <c r="J11"/>
  <c r="I11"/>
  <c r="H11"/>
  <c r="G11"/>
  <c r="F11"/>
  <c r="E11"/>
  <c r="D11"/>
  <c r="C11"/>
  <c r="B11"/>
  <c r="N11" s="1"/>
  <c r="N10"/>
  <c r="N9"/>
  <c r="N8"/>
  <c r="N7"/>
  <c r="N6"/>
  <c r="N5"/>
  <c r="N4"/>
  <c r="N3"/>
  <c r="N26" l="1"/>
</calcChain>
</file>

<file path=xl/sharedStrings.xml><?xml version="1.0" encoding="utf-8"?>
<sst xmlns="http://schemas.openxmlformats.org/spreadsheetml/2006/main" count="38" uniqueCount="38">
  <si>
    <t>Személyi juttatások</t>
  </si>
  <si>
    <t>Tartalék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</si>
  <si>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</si>
  <si>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</si>
  <si>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</si>
  <si>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</si>
  <si>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</si>
  <si>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</si>
  <si>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</si>
  <si>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</si>
  <si>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</si>
  <si>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</si>
  <si>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</si>
  <si>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</si>
  <si>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</si>
  <si>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</si>
  <si>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Bevételek</t>
  </si>
  <si>
    <t>Pénzkészlet</t>
  </si>
  <si>
    <t>Önkormányzatok működési támogatása</t>
  </si>
  <si>
    <t>Közhatalmi bevételek</t>
  </si>
  <si>
    <t>Működési bevételek</t>
  </si>
  <si>
    <t>Támogatásértékű  működési bevételek</t>
  </si>
  <si>
    <t>Felhalmozási célú pénzeszköz átvét</t>
  </si>
  <si>
    <t>Kölcsön törlesztés</t>
  </si>
  <si>
    <t>Bevételek összesen:</t>
  </si>
  <si>
    <t>Kiadások</t>
  </si>
  <si>
    <t>Járulékok</t>
  </si>
  <si>
    <t>Dologi jellegű kiadások</t>
  </si>
  <si>
    <t>Beruházások</t>
  </si>
  <si>
    <t>Felújtások</t>
  </si>
  <si>
    <t>Támogatásértékű kiadások</t>
  </si>
  <si>
    <t xml:space="preserve"> Pénzeszköz átadás</t>
  </si>
  <si>
    <t>Szociális juttatások</t>
  </si>
  <si>
    <t>Tőke törlesztés</t>
  </si>
  <si>
    <t>Felhalmozási célú pénzeszköz átadás</t>
  </si>
  <si>
    <t>Következő évi megelőlegezés</t>
  </si>
  <si>
    <t>Kiadások összesen:</t>
  </si>
  <si>
    <t>Egyenleg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</si>
</sst>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6">
    <font>
      <sz val="10"/>
      <name val="Arial"/>
      <charset val="238"/>
    </font>
    <font>
      <sz val="12"/>
      <name val="Times New Roman CE"/>
      <charset val="238"/>
    </font>
    <font>
      <b/>
      <sz val="11"/>
      <name val="Times"/>
      <family val="1"/>
      <charset val="238"/>
    </font>
    <font>
      <sz val="10"/>
      <name val="Arial CE"/>
      <charset val="238"/>
    </font>
    <font>
      <b/>
      <i/>
      <sz val="11"/>
      <name val="Times"/>
      <family val="1"/>
      <charset val="238"/>
    </font>
    <font>
      <sz val="11"/>
      <name val="Times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3" fillId="0" borderId="0" xfId="2"/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vertical="center" indent="1"/>
    </xf>
    <xf numFmtId="0" fontId="4" fillId="0" borderId="7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164" fontId="5" fillId="0" borderId="9" xfId="1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indent="1"/>
      <protection locked="0"/>
    </xf>
    <xf numFmtId="164" fontId="5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horizontal="left" vertical="center" indent="1"/>
      <protection locked="0"/>
    </xf>
    <xf numFmtId="164" fontId="5" fillId="0" borderId="10" xfId="1" applyNumberFormat="1" applyFont="1" applyFill="1" applyBorder="1" applyAlignment="1" applyProtection="1">
      <alignment vertical="center"/>
      <protection locked="0"/>
    </xf>
    <xf numFmtId="164" fontId="2" fillId="0" borderId="11" xfId="1" applyNumberFormat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 vertical="center" indent="1"/>
      <protection locked="0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horizontal="left" vertical="center" indent="1"/>
    </xf>
    <xf numFmtId="164" fontId="2" fillId="0" borderId="14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horizontal="left" indent="1"/>
      <protection locked="0"/>
    </xf>
    <xf numFmtId="164" fontId="2" fillId="0" borderId="14" xfId="1" applyNumberFormat="1" applyFont="1" applyFill="1" applyBorder="1" applyProtection="1"/>
  </cellXfs>
  <cellStyles count="4">
    <cellStyle name="Ezres 2" xfId="3"/>
    <cellStyle name="Normál" xfId="0" builtinId="0"/>
    <cellStyle name="Normál 2" xfId="2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A4" sqref="A4"/>
    </sheetView>
  </sheetViews>
  <sheetFormatPr defaultRowHeight="12.75"/>
  <cols>
    <col min="1" max="1" width="35.42578125" style="3" customWidth="1"/>
    <col min="2" max="256" width="9.140625" style="3"/>
    <col min="257" max="257" width="35.42578125" style="3" customWidth="1"/>
    <col min="258" max="512" width="9.140625" style="3"/>
    <col min="513" max="513" width="35.42578125" style="3" customWidth="1"/>
    <col min="514" max="768" width="9.140625" style="3"/>
    <col min="769" max="769" width="35.42578125" style="3" customWidth="1"/>
    <col min="770" max="1024" width="9.140625" style="3"/>
    <col min="1025" max="1025" width="35.42578125" style="3" customWidth="1"/>
    <col min="1026" max="1280" width="9.140625" style="3"/>
    <col min="1281" max="1281" width="35.42578125" style="3" customWidth="1"/>
    <col min="1282" max="1536" width="9.140625" style="3"/>
    <col min="1537" max="1537" width="35.42578125" style="3" customWidth="1"/>
    <col min="1538" max="1792" width="9.140625" style="3"/>
    <col min="1793" max="1793" width="35.42578125" style="3" customWidth="1"/>
    <col min="1794" max="2048" width="9.140625" style="3"/>
    <col min="2049" max="2049" width="35.42578125" style="3" customWidth="1"/>
    <col min="2050" max="2304" width="9.140625" style="3"/>
    <col min="2305" max="2305" width="35.42578125" style="3" customWidth="1"/>
    <col min="2306" max="2560" width="9.140625" style="3"/>
    <col min="2561" max="2561" width="35.42578125" style="3" customWidth="1"/>
    <col min="2562" max="2816" width="9.140625" style="3"/>
    <col min="2817" max="2817" width="35.42578125" style="3" customWidth="1"/>
    <col min="2818" max="3072" width="9.140625" style="3"/>
    <col min="3073" max="3073" width="35.42578125" style="3" customWidth="1"/>
    <col min="3074" max="3328" width="9.140625" style="3"/>
    <col min="3329" max="3329" width="35.42578125" style="3" customWidth="1"/>
    <col min="3330" max="3584" width="9.140625" style="3"/>
    <col min="3585" max="3585" width="35.42578125" style="3" customWidth="1"/>
    <col min="3586" max="3840" width="9.140625" style="3"/>
    <col min="3841" max="3841" width="35.42578125" style="3" customWidth="1"/>
    <col min="3842" max="4096" width="9.140625" style="3"/>
    <col min="4097" max="4097" width="35.42578125" style="3" customWidth="1"/>
    <col min="4098" max="4352" width="9.140625" style="3"/>
    <col min="4353" max="4353" width="35.42578125" style="3" customWidth="1"/>
    <col min="4354" max="4608" width="9.140625" style="3"/>
    <col min="4609" max="4609" width="35.42578125" style="3" customWidth="1"/>
    <col min="4610" max="4864" width="9.140625" style="3"/>
    <col min="4865" max="4865" width="35.42578125" style="3" customWidth="1"/>
    <col min="4866" max="5120" width="9.140625" style="3"/>
    <col min="5121" max="5121" width="35.42578125" style="3" customWidth="1"/>
    <col min="5122" max="5376" width="9.140625" style="3"/>
    <col min="5377" max="5377" width="35.42578125" style="3" customWidth="1"/>
    <col min="5378" max="5632" width="9.140625" style="3"/>
    <col min="5633" max="5633" width="35.42578125" style="3" customWidth="1"/>
    <col min="5634" max="5888" width="9.140625" style="3"/>
    <col min="5889" max="5889" width="35.42578125" style="3" customWidth="1"/>
    <col min="5890" max="6144" width="9.140625" style="3"/>
    <col min="6145" max="6145" width="35.42578125" style="3" customWidth="1"/>
    <col min="6146" max="6400" width="9.140625" style="3"/>
    <col min="6401" max="6401" width="35.42578125" style="3" customWidth="1"/>
    <col min="6402" max="6656" width="9.140625" style="3"/>
    <col min="6657" max="6657" width="35.42578125" style="3" customWidth="1"/>
    <col min="6658" max="6912" width="9.140625" style="3"/>
    <col min="6913" max="6913" width="35.42578125" style="3" customWidth="1"/>
    <col min="6914" max="7168" width="9.140625" style="3"/>
    <col min="7169" max="7169" width="35.42578125" style="3" customWidth="1"/>
    <col min="7170" max="7424" width="9.140625" style="3"/>
    <col min="7425" max="7425" width="35.42578125" style="3" customWidth="1"/>
    <col min="7426" max="7680" width="9.140625" style="3"/>
    <col min="7681" max="7681" width="35.42578125" style="3" customWidth="1"/>
    <col min="7682" max="7936" width="9.140625" style="3"/>
    <col min="7937" max="7937" width="35.42578125" style="3" customWidth="1"/>
    <col min="7938" max="8192" width="9.140625" style="3"/>
    <col min="8193" max="8193" width="35.42578125" style="3" customWidth="1"/>
    <col min="8194" max="8448" width="9.140625" style="3"/>
    <col min="8449" max="8449" width="35.42578125" style="3" customWidth="1"/>
    <col min="8450" max="8704" width="9.140625" style="3"/>
    <col min="8705" max="8705" width="35.42578125" style="3" customWidth="1"/>
    <col min="8706" max="8960" width="9.140625" style="3"/>
    <col min="8961" max="8961" width="35.42578125" style="3" customWidth="1"/>
    <col min="8962" max="9216" width="9.140625" style="3"/>
    <col min="9217" max="9217" width="35.42578125" style="3" customWidth="1"/>
    <col min="9218" max="9472" width="9.140625" style="3"/>
    <col min="9473" max="9473" width="35.42578125" style="3" customWidth="1"/>
    <col min="9474" max="9728" width="9.140625" style="3"/>
    <col min="9729" max="9729" width="35.42578125" style="3" customWidth="1"/>
    <col min="9730" max="9984" width="9.140625" style="3"/>
    <col min="9985" max="9985" width="35.42578125" style="3" customWidth="1"/>
    <col min="9986" max="10240" width="9.140625" style="3"/>
    <col min="10241" max="10241" width="35.42578125" style="3" customWidth="1"/>
    <col min="10242" max="10496" width="9.140625" style="3"/>
    <col min="10497" max="10497" width="35.42578125" style="3" customWidth="1"/>
    <col min="10498" max="10752" width="9.140625" style="3"/>
    <col min="10753" max="10753" width="35.42578125" style="3" customWidth="1"/>
    <col min="10754" max="11008" width="9.140625" style="3"/>
    <col min="11009" max="11009" width="35.42578125" style="3" customWidth="1"/>
    <col min="11010" max="11264" width="9.140625" style="3"/>
    <col min="11265" max="11265" width="35.42578125" style="3" customWidth="1"/>
    <col min="11266" max="11520" width="9.140625" style="3"/>
    <col min="11521" max="11521" width="35.42578125" style="3" customWidth="1"/>
    <col min="11522" max="11776" width="9.140625" style="3"/>
    <col min="11777" max="11777" width="35.42578125" style="3" customWidth="1"/>
    <col min="11778" max="12032" width="9.140625" style="3"/>
    <col min="12033" max="12033" width="35.42578125" style="3" customWidth="1"/>
    <col min="12034" max="12288" width="9.140625" style="3"/>
    <col min="12289" max="12289" width="35.42578125" style="3" customWidth="1"/>
    <col min="12290" max="12544" width="9.140625" style="3"/>
    <col min="12545" max="12545" width="35.42578125" style="3" customWidth="1"/>
    <col min="12546" max="12800" width="9.140625" style="3"/>
    <col min="12801" max="12801" width="35.42578125" style="3" customWidth="1"/>
    <col min="12802" max="13056" width="9.140625" style="3"/>
    <col min="13057" max="13057" width="35.42578125" style="3" customWidth="1"/>
    <col min="13058" max="13312" width="9.140625" style="3"/>
    <col min="13313" max="13313" width="35.42578125" style="3" customWidth="1"/>
    <col min="13314" max="13568" width="9.140625" style="3"/>
    <col min="13569" max="13569" width="35.42578125" style="3" customWidth="1"/>
    <col min="13570" max="13824" width="9.140625" style="3"/>
    <col min="13825" max="13825" width="35.42578125" style="3" customWidth="1"/>
    <col min="13826" max="14080" width="9.140625" style="3"/>
    <col min="14081" max="14081" width="35.42578125" style="3" customWidth="1"/>
    <col min="14082" max="14336" width="9.140625" style="3"/>
    <col min="14337" max="14337" width="35.42578125" style="3" customWidth="1"/>
    <col min="14338" max="14592" width="9.140625" style="3"/>
    <col min="14593" max="14593" width="35.42578125" style="3" customWidth="1"/>
    <col min="14594" max="14848" width="9.140625" style="3"/>
    <col min="14849" max="14849" width="35.42578125" style="3" customWidth="1"/>
    <col min="14850" max="15104" width="9.140625" style="3"/>
    <col min="15105" max="15105" width="35.42578125" style="3" customWidth="1"/>
    <col min="15106" max="15360" width="9.140625" style="3"/>
    <col min="15361" max="15361" width="35.42578125" style="3" customWidth="1"/>
    <col min="15362" max="15616" width="9.140625" style="3"/>
    <col min="15617" max="15617" width="35.42578125" style="3" customWidth="1"/>
    <col min="15618" max="15872" width="9.140625" style="3"/>
    <col min="15873" max="15873" width="35.42578125" style="3" customWidth="1"/>
    <col min="15874" max="16128" width="9.140625" style="3"/>
    <col min="16129" max="16129" width="35.42578125" style="3" customWidth="1"/>
    <col min="16130" max="16384" width="9.140625" style="3"/>
  </cols>
  <sheetData>
    <row r="1" spans="1:14" ht="15" thickBot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2" t="s">
        <v>15</v>
      </c>
    </row>
    <row r="2" spans="1:14" ht="15.75" thickBot="1">
      <c r="A2" s="4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">
      <c r="A3" s="7" t="s">
        <v>17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>
        <f t="shared" ref="N3:N25" si="0">SUM(B3:M3)</f>
        <v>0</v>
      </c>
    </row>
    <row r="4" spans="1:14" ht="15">
      <c r="A4" s="11" t="s">
        <v>18</v>
      </c>
      <c r="B4" s="12">
        <v>4420</v>
      </c>
      <c r="C4" s="12">
        <v>3821</v>
      </c>
      <c r="D4" s="12">
        <v>3821</v>
      </c>
      <c r="E4" s="12">
        <v>3821</v>
      </c>
      <c r="F4" s="12">
        <v>3821</v>
      </c>
      <c r="G4" s="12">
        <v>3821</v>
      </c>
      <c r="H4" s="12">
        <v>3821</v>
      </c>
      <c r="I4" s="12">
        <v>3821</v>
      </c>
      <c r="J4" s="12">
        <v>3821</v>
      </c>
      <c r="K4" s="12">
        <v>3821</v>
      </c>
      <c r="L4" s="12">
        <v>3821</v>
      </c>
      <c r="M4" s="12">
        <v>4692</v>
      </c>
      <c r="N4" s="13">
        <f t="shared" si="0"/>
        <v>47322</v>
      </c>
    </row>
    <row r="5" spans="1:14" ht="15">
      <c r="A5" s="14" t="s">
        <v>19</v>
      </c>
      <c r="B5" s="15">
        <v>100</v>
      </c>
      <c r="C5" s="15">
        <v>100</v>
      </c>
      <c r="D5" s="15">
        <v>33000</v>
      </c>
      <c r="E5" s="15">
        <v>4000</v>
      </c>
      <c r="F5" s="15">
        <v>3000</v>
      </c>
      <c r="G5" s="15">
        <v>1500</v>
      </c>
      <c r="H5" s="15">
        <v>500</v>
      </c>
      <c r="I5" s="15">
        <v>500</v>
      </c>
      <c r="J5" s="15">
        <v>5854</v>
      </c>
      <c r="K5" s="15">
        <v>500</v>
      </c>
      <c r="L5" s="15">
        <v>500</v>
      </c>
      <c r="M5" s="15">
        <v>200</v>
      </c>
      <c r="N5" s="16">
        <f t="shared" si="0"/>
        <v>49754</v>
      </c>
    </row>
    <row r="6" spans="1:14" ht="15">
      <c r="A6" s="11" t="s">
        <v>20</v>
      </c>
      <c r="B6" s="12">
        <v>271</v>
      </c>
      <c r="C6" s="12">
        <v>271</v>
      </c>
      <c r="D6" s="12">
        <v>271</v>
      </c>
      <c r="E6" s="12">
        <v>271</v>
      </c>
      <c r="F6" s="12">
        <v>271</v>
      </c>
      <c r="G6" s="12">
        <v>271</v>
      </c>
      <c r="H6" s="12">
        <v>271</v>
      </c>
      <c r="I6" s="12">
        <v>7640</v>
      </c>
      <c r="J6" s="12">
        <v>271</v>
      </c>
      <c r="K6" s="12">
        <v>271</v>
      </c>
      <c r="L6" s="12">
        <v>271</v>
      </c>
      <c r="M6" s="12">
        <v>170</v>
      </c>
      <c r="N6" s="13">
        <f t="shared" si="0"/>
        <v>10520</v>
      </c>
    </row>
    <row r="7" spans="1:14" ht="15">
      <c r="A7" s="11" t="s">
        <v>21</v>
      </c>
      <c r="B7" s="12">
        <v>1000</v>
      </c>
      <c r="C7" s="12">
        <v>1000</v>
      </c>
      <c r="D7" s="12">
        <v>1000</v>
      </c>
      <c r="E7" s="12">
        <v>1000</v>
      </c>
      <c r="F7" s="12">
        <v>1000</v>
      </c>
      <c r="G7" s="12">
        <v>1000</v>
      </c>
      <c r="H7" s="12">
        <v>1000</v>
      </c>
      <c r="I7" s="12">
        <v>1000</v>
      </c>
      <c r="J7" s="12">
        <v>1000</v>
      </c>
      <c r="K7" s="12">
        <v>1000</v>
      </c>
      <c r="L7" s="12">
        <v>1000</v>
      </c>
      <c r="M7" s="12">
        <v>924</v>
      </c>
      <c r="N7" s="13">
        <f t="shared" si="0"/>
        <v>11924</v>
      </c>
    </row>
    <row r="8" spans="1:14" ht="15">
      <c r="A8" s="11" t="s">
        <v>22</v>
      </c>
      <c r="B8" s="12"/>
      <c r="C8" s="12"/>
      <c r="D8" s="12"/>
      <c r="E8" s="12">
        <v>6000</v>
      </c>
      <c r="F8" s="12"/>
      <c r="G8" s="12">
        <v>5000</v>
      </c>
      <c r="H8" s="12"/>
      <c r="I8" s="12"/>
      <c r="J8" s="12">
        <v>7000</v>
      </c>
      <c r="K8" s="12"/>
      <c r="L8" s="12">
        <v>553</v>
      </c>
      <c r="M8" s="12"/>
      <c r="N8" s="13">
        <f t="shared" si="0"/>
        <v>18553</v>
      </c>
    </row>
    <row r="9" spans="1:14" ht="15">
      <c r="A9" s="11" t="s">
        <v>23</v>
      </c>
      <c r="B9" s="12">
        <v>15</v>
      </c>
      <c r="C9" s="12">
        <v>15</v>
      </c>
      <c r="D9" s="12">
        <v>15</v>
      </c>
      <c r="E9" s="12">
        <v>15</v>
      </c>
      <c r="F9" s="12">
        <v>15</v>
      </c>
      <c r="G9" s="12">
        <v>15</v>
      </c>
      <c r="H9" s="12">
        <v>15</v>
      </c>
      <c r="I9" s="12">
        <v>15</v>
      </c>
      <c r="J9" s="12">
        <v>15</v>
      </c>
      <c r="K9" s="12">
        <v>16</v>
      </c>
      <c r="L9" s="12"/>
      <c r="M9" s="12"/>
      <c r="N9" s="13">
        <f t="shared" si="0"/>
        <v>151</v>
      </c>
    </row>
    <row r="10" spans="1:14" ht="15.75" thickBot="1">
      <c r="A10" s="17"/>
      <c r="B10" s="18">
        <v>40226</v>
      </c>
      <c r="C10" s="18"/>
      <c r="D10" s="18"/>
      <c r="E10" s="18"/>
      <c r="F10" s="18">
        <v>-5415</v>
      </c>
      <c r="G10" s="18"/>
      <c r="H10" s="18"/>
      <c r="I10" s="18"/>
      <c r="J10" s="18"/>
      <c r="K10" s="18"/>
      <c r="L10" s="18"/>
      <c r="M10" s="18"/>
      <c r="N10" s="19">
        <f t="shared" si="0"/>
        <v>34811</v>
      </c>
    </row>
    <row r="11" spans="1:14" ht="15.75" thickBot="1">
      <c r="A11" s="20" t="s">
        <v>24</v>
      </c>
      <c r="B11" s="21">
        <f>SUM(B4:B10)</f>
        <v>46032</v>
      </c>
      <c r="C11" s="21">
        <f t="shared" ref="C11:M11" si="1">SUM(C3:C10)</f>
        <v>5207</v>
      </c>
      <c r="D11" s="21">
        <f t="shared" si="1"/>
        <v>38107</v>
      </c>
      <c r="E11" s="21">
        <f t="shared" si="1"/>
        <v>15107</v>
      </c>
      <c r="F11" s="21">
        <f t="shared" si="1"/>
        <v>2692</v>
      </c>
      <c r="G11" s="21">
        <f t="shared" si="1"/>
        <v>11607</v>
      </c>
      <c r="H11" s="21">
        <f t="shared" si="1"/>
        <v>5607</v>
      </c>
      <c r="I11" s="21">
        <f t="shared" si="1"/>
        <v>12976</v>
      </c>
      <c r="J11" s="21">
        <f t="shared" si="1"/>
        <v>17961</v>
      </c>
      <c r="K11" s="21">
        <f t="shared" si="1"/>
        <v>5608</v>
      </c>
      <c r="L11" s="21">
        <f t="shared" si="1"/>
        <v>6145</v>
      </c>
      <c r="M11" s="21">
        <f t="shared" si="1"/>
        <v>5986</v>
      </c>
      <c r="N11" s="22">
        <f>SUM(B11:M11)</f>
        <v>173035</v>
      </c>
    </row>
    <row r="12" spans="1:14" ht="15.75" thickBot="1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5">
      <c r="A13" s="14" t="s">
        <v>0</v>
      </c>
      <c r="B13" s="15">
        <v>1900</v>
      </c>
      <c r="C13" s="15">
        <v>1900</v>
      </c>
      <c r="D13" s="15">
        <v>1900</v>
      </c>
      <c r="E13" s="15">
        <v>1900</v>
      </c>
      <c r="F13" s="15">
        <v>1900</v>
      </c>
      <c r="G13" s="15">
        <v>1900</v>
      </c>
      <c r="H13" s="15">
        <v>1900</v>
      </c>
      <c r="I13" s="15">
        <v>1900</v>
      </c>
      <c r="J13" s="15">
        <v>1900</v>
      </c>
      <c r="K13" s="15">
        <v>1900</v>
      </c>
      <c r="L13" s="15">
        <v>1900</v>
      </c>
      <c r="M13" s="15">
        <v>1590</v>
      </c>
      <c r="N13" s="16">
        <f t="shared" si="0"/>
        <v>22490</v>
      </c>
    </row>
    <row r="14" spans="1:14" ht="15">
      <c r="A14" s="11" t="s">
        <v>26</v>
      </c>
      <c r="B14" s="12">
        <v>445</v>
      </c>
      <c r="C14" s="12">
        <v>445</v>
      </c>
      <c r="D14" s="12">
        <v>445</v>
      </c>
      <c r="E14" s="12">
        <v>445</v>
      </c>
      <c r="F14" s="12">
        <v>445</v>
      </c>
      <c r="G14" s="12">
        <v>445</v>
      </c>
      <c r="H14" s="12">
        <v>445</v>
      </c>
      <c r="I14" s="12">
        <v>445</v>
      </c>
      <c r="J14" s="12">
        <v>445</v>
      </c>
      <c r="K14" s="12">
        <v>445</v>
      </c>
      <c r="L14" s="12">
        <v>445</v>
      </c>
      <c r="M14" s="12">
        <v>449</v>
      </c>
      <c r="N14" s="16">
        <f t="shared" si="0"/>
        <v>5344</v>
      </c>
    </row>
    <row r="15" spans="1:14" ht="15">
      <c r="A15" s="11" t="s">
        <v>27</v>
      </c>
      <c r="B15" s="12">
        <v>2300</v>
      </c>
      <c r="C15" s="12">
        <v>2300</v>
      </c>
      <c r="D15" s="12">
        <v>7300</v>
      </c>
      <c r="E15" s="12">
        <v>2300</v>
      </c>
      <c r="F15" s="12">
        <v>2300</v>
      </c>
      <c r="G15" s="12">
        <v>2300</v>
      </c>
      <c r="H15" s="12">
        <v>2300</v>
      </c>
      <c r="I15" s="12">
        <v>2300</v>
      </c>
      <c r="J15" s="12">
        <v>4600</v>
      </c>
      <c r="K15" s="12">
        <v>5700</v>
      </c>
      <c r="L15" s="12">
        <v>5200</v>
      </c>
      <c r="M15" s="12">
        <v>7634</v>
      </c>
      <c r="N15" s="13">
        <f t="shared" si="0"/>
        <v>46534</v>
      </c>
    </row>
    <row r="16" spans="1:14" ht="15">
      <c r="A16" s="11" t="s">
        <v>28</v>
      </c>
      <c r="B16" s="12"/>
      <c r="C16" s="12"/>
      <c r="D16" s="12"/>
      <c r="E16" s="12"/>
      <c r="F16" s="12"/>
      <c r="G16" s="12"/>
      <c r="H16" s="12">
        <v>15600</v>
      </c>
      <c r="I16" s="12"/>
      <c r="J16" s="12"/>
      <c r="K16" s="12"/>
      <c r="L16" s="12">
        <v>14695</v>
      </c>
      <c r="M16" s="12"/>
      <c r="N16" s="13">
        <f t="shared" si="0"/>
        <v>30295</v>
      </c>
    </row>
    <row r="17" spans="1:14" ht="15">
      <c r="A17" s="11" t="s">
        <v>29</v>
      </c>
      <c r="B17" s="12"/>
      <c r="C17" s="12"/>
      <c r="D17" s="12"/>
      <c r="E17" s="12"/>
      <c r="F17" s="12"/>
      <c r="G17" s="12"/>
      <c r="H17" s="12"/>
      <c r="I17" s="12">
        <v>20000</v>
      </c>
      <c r="J17" s="12"/>
      <c r="K17" s="12"/>
      <c r="L17" s="12"/>
      <c r="M17" s="12">
        <v>5152</v>
      </c>
      <c r="N17" s="13">
        <f t="shared" si="0"/>
        <v>25152</v>
      </c>
    </row>
    <row r="18" spans="1:14" ht="15">
      <c r="A18" s="11" t="s">
        <v>30</v>
      </c>
      <c r="B18" s="12"/>
      <c r="C18" s="12"/>
      <c r="D18" s="12">
        <v>1000</v>
      </c>
      <c r="E18" s="12"/>
      <c r="F18" s="12">
        <v>1000</v>
      </c>
      <c r="G18" s="12"/>
      <c r="H18" s="12">
        <v>1000</v>
      </c>
      <c r="I18" s="12"/>
      <c r="J18" s="12">
        <v>1000</v>
      </c>
      <c r="K18" s="12"/>
      <c r="L18" s="12">
        <v>968</v>
      </c>
      <c r="M18" s="12"/>
      <c r="N18" s="13">
        <f t="shared" si="0"/>
        <v>4968</v>
      </c>
    </row>
    <row r="19" spans="1:14" ht="15">
      <c r="A19" s="11" t="s">
        <v>31</v>
      </c>
      <c r="B19" s="12"/>
      <c r="C19" s="12"/>
      <c r="D19" s="12">
        <v>3000</v>
      </c>
      <c r="E19" s="12">
        <v>4000</v>
      </c>
      <c r="F19" s="12">
        <v>2000</v>
      </c>
      <c r="G19" s="12">
        <v>2000</v>
      </c>
      <c r="H19" s="12">
        <v>2000</v>
      </c>
      <c r="I19" s="12">
        <v>2000</v>
      </c>
      <c r="J19" s="12">
        <v>2000</v>
      </c>
      <c r="K19" s="12">
        <v>2155</v>
      </c>
      <c r="L19" s="12"/>
      <c r="M19" s="12"/>
      <c r="N19" s="13">
        <f t="shared" si="0"/>
        <v>19155</v>
      </c>
    </row>
    <row r="20" spans="1:14" ht="15">
      <c r="A20" s="11" t="s">
        <v>32</v>
      </c>
      <c r="B20" s="12">
        <v>500</v>
      </c>
      <c r="C20" s="12">
        <v>500</v>
      </c>
      <c r="D20" s="12">
        <v>500</v>
      </c>
      <c r="E20" s="12">
        <v>500</v>
      </c>
      <c r="F20" s="12">
        <v>500</v>
      </c>
      <c r="G20" s="12">
        <v>500</v>
      </c>
      <c r="H20" s="12">
        <v>500</v>
      </c>
      <c r="I20" s="12">
        <v>500</v>
      </c>
      <c r="J20" s="12">
        <v>500</v>
      </c>
      <c r="K20" s="12">
        <v>500</v>
      </c>
      <c r="L20" s="12">
        <v>1100</v>
      </c>
      <c r="M20" s="12">
        <v>1021</v>
      </c>
      <c r="N20" s="13">
        <f t="shared" si="0"/>
        <v>7121</v>
      </c>
    </row>
    <row r="21" spans="1:14" ht="15">
      <c r="A21" s="11" t="s">
        <v>33</v>
      </c>
      <c r="B21" s="12">
        <v>33</v>
      </c>
      <c r="C21" s="12">
        <v>33</v>
      </c>
      <c r="D21" s="12">
        <v>989</v>
      </c>
      <c r="E21" s="12">
        <v>33</v>
      </c>
      <c r="F21" s="12">
        <v>33</v>
      </c>
      <c r="G21" s="12">
        <v>989</v>
      </c>
      <c r="H21" s="12">
        <v>33</v>
      </c>
      <c r="I21" s="12">
        <v>33</v>
      </c>
      <c r="J21" s="12">
        <v>989</v>
      </c>
      <c r="K21" s="12">
        <v>33</v>
      </c>
      <c r="L21" s="12">
        <v>334</v>
      </c>
      <c r="M21" s="12">
        <v>989</v>
      </c>
      <c r="N21" s="13">
        <f t="shared" si="0"/>
        <v>4521</v>
      </c>
    </row>
    <row r="22" spans="1:14" ht="15">
      <c r="A22" s="11" t="s">
        <v>34</v>
      </c>
      <c r="B22" s="12"/>
      <c r="C22" s="12"/>
      <c r="D22" s="12">
        <v>500</v>
      </c>
      <c r="E22" s="12"/>
      <c r="F22" s="12"/>
      <c r="G22" s="12"/>
      <c r="H22" s="12">
        <v>3085</v>
      </c>
      <c r="I22" s="12"/>
      <c r="J22" s="12"/>
      <c r="K22" s="12"/>
      <c r="L22" s="12">
        <v>1890</v>
      </c>
      <c r="M22" s="12"/>
      <c r="N22" s="13">
        <f t="shared" si="0"/>
        <v>5475</v>
      </c>
    </row>
    <row r="23" spans="1:14" ht="15">
      <c r="A23" s="11" t="s">
        <v>35</v>
      </c>
      <c r="B23" s="12">
        <v>1850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1:14" ht="15.75" thickBot="1">
      <c r="A24" s="11" t="s">
        <v>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>
        <v>130</v>
      </c>
      <c r="M24" s="12"/>
      <c r="N24" s="13">
        <f t="shared" si="0"/>
        <v>130</v>
      </c>
    </row>
    <row r="25" spans="1:14" ht="15.75" thickBot="1">
      <c r="A25" s="20" t="s">
        <v>36</v>
      </c>
      <c r="B25" s="21">
        <f t="shared" ref="B25:M25" si="2">SUM(B13:B24)</f>
        <v>7028</v>
      </c>
      <c r="C25" s="21">
        <f t="shared" si="2"/>
        <v>5178</v>
      </c>
      <c r="D25" s="21">
        <f t="shared" si="2"/>
        <v>15634</v>
      </c>
      <c r="E25" s="21">
        <f t="shared" si="2"/>
        <v>9178</v>
      </c>
      <c r="F25" s="21">
        <f t="shared" si="2"/>
        <v>8178</v>
      </c>
      <c r="G25" s="21">
        <f t="shared" si="2"/>
        <v>8134</v>
      </c>
      <c r="H25" s="21">
        <f t="shared" si="2"/>
        <v>26863</v>
      </c>
      <c r="I25" s="21">
        <f t="shared" si="2"/>
        <v>27178</v>
      </c>
      <c r="J25" s="21">
        <f t="shared" si="2"/>
        <v>11434</v>
      </c>
      <c r="K25" s="21">
        <f t="shared" si="2"/>
        <v>10733</v>
      </c>
      <c r="L25" s="21">
        <f t="shared" si="2"/>
        <v>26662</v>
      </c>
      <c r="M25" s="21">
        <f t="shared" si="2"/>
        <v>16835</v>
      </c>
      <c r="N25" s="22">
        <f t="shared" si="0"/>
        <v>173035</v>
      </c>
    </row>
    <row r="26" spans="1:14" ht="15" thickBot="1">
      <c r="A26" s="23" t="s">
        <v>37</v>
      </c>
      <c r="B26" s="24">
        <f>(B3+B11-B25)</f>
        <v>39004</v>
      </c>
      <c r="C26" s="24">
        <f t="shared" ref="C26:M26" si="3">B26+C11-C25</f>
        <v>39033</v>
      </c>
      <c r="D26" s="24">
        <f t="shared" si="3"/>
        <v>61506</v>
      </c>
      <c r="E26" s="24">
        <f t="shared" si="3"/>
        <v>67435</v>
      </c>
      <c r="F26" s="24">
        <f t="shared" si="3"/>
        <v>61949</v>
      </c>
      <c r="G26" s="24">
        <f t="shared" si="3"/>
        <v>65422</v>
      </c>
      <c r="H26" s="24">
        <f t="shared" si="3"/>
        <v>44166</v>
      </c>
      <c r="I26" s="24">
        <f t="shared" si="3"/>
        <v>29964</v>
      </c>
      <c r="J26" s="24">
        <f t="shared" si="3"/>
        <v>36491</v>
      </c>
      <c r="K26" s="24">
        <f t="shared" si="3"/>
        <v>31366</v>
      </c>
      <c r="L26" s="24">
        <f t="shared" si="3"/>
        <v>10849</v>
      </c>
      <c r="M26" s="24">
        <f t="shared" si="3"/>
        <v>0</v>
      </c>
      <c r="N26" s="24">
        <f>M26+N11-N25</f>
        <v>0</v>
      </c>
    </row>
  </sheetData>
  <mergeCells count="2">
    <mergeCell ref="A2:N2"/>
    <mergeCell ref="A12:N12"/>
  </mergeCells>
  <pageMargins left="0.75" right="0.75" top="1" bottom="1" header="0.5" footer="0.5"/>
  <pageSetup paperSize="9" scale="85" orientation="landscape" r:id="rId1"/>
  <headerFooter alignWithMargins="0">
    <oddHeader>&amp;L&amp;"Times New Roman,Félkövér"&amp;14Dunasziget Község 
  Önkormányzata&amp;C&amp;"Times,Félkövér"&amp;14Előirányzat felhasználási terv
2016.&amp;R&amp;"Times New Roman,Félkövér"&amp;12 7.számú melléklet
Adatok: 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7_Ei_felh_utemterv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2016-02-11T10:00:06Z</cp:lastPrinted>
  <dcterms:created xsi:type="dcterms:W3CDTF">2008-05-16T06:10:08Z</dcterms:created>
  <dcterms:modified xsi:type="dcterms:W3CDTF">2017-03-10T14:55:46Z</dcterms:modified>
</cp:coreProperties>
</file>