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F3A8EDBA-610A-447F-98E5-F9A5EF852E8A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Saját bev. többéves_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  <c r="G27" i="1"/>
  <c r="G26" i="1"/>
  <c r="G25" i="1"/>
  <c r="G24" i="1"/>
  <c r="G23" i="1"/>
  <c r="G22" i="1"/>
  <c r="G28" i="1" s="1"/>
  <c r="F19" i="1"/>
  <c r="F29" i="1" s="1"/>
  <c r="G15" i="1"/>
  <c r="G14" i="1"/>
  <c r="G13" i="1"/>
  <c r="G12" i="1"/>
  <c r="E10" i="1"/>
  <c r="E19" i="1" s="1"/>
  <c r="E29" i="1" s="1"/>
  <c r="D10" i="1"/>
  <c r="D19" i="1" s="1"/>
  <c r="D29" i="1" s="1"/>
  <c r="C10" i="1"/>
  <c r="C19" i="1" s="1"/>
  <c r="C29" i="1" s="1"/>
  <c r="G10" i="1" l="1"/>
  <c r="G19" i="1" s="1"/>
  <c r="G29" i="1" s="1"/>
</calcChain>
</file>

<file path=xl/sharedStrings.xml><?xml version="1.0" encoding="utf-8"?>
<sst xmlns="http://schemas.openxmlformats.org/spreadsheetml/2006/main" count="34" uniqueCount="34">
  <si>
    <t>ÖSKÜ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</si>
  <si>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</si>
  <si>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</si>
  <si>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Megnevezés</t>
  </si>
  <si>
    <t>2020.</t>
  </si>
  <si>
    <t>2021.</t>
  </si>
  <si>
    <t>2022.</t>
  </si>
  <si>
    <t>2023.</t>
  </si>
  <si>
    <t>Összesen</t>
  </si>
  <si>
    <t>A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</si>
  <si>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</si>
  <si>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</si>
  <si>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</si>
  <si>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</si>
  <si>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</si>
  <si>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</si>
  <si>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</si>
  <si>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tőke</t>
  </si>
  <si>
    <t>kamat évi 2,5 %</t>
  </si>
  <si>
    <t>kezelési ktg évi 0,50 %</t>
  </si>
  <si>
    <t>rendelkezésre tartási járulék évi 0,50 %</t>
  </si>
  <si>
    <t>Kötvény kibocsátása</t>
  </si>
  <si>
    <t>Részletfizetés</t>
  </si>
  <si>
    <t>Adósságot keletkeztető ügyletekből eredő kötelezettségek összesen:</t>
  </si>
  <si>
    <t>Saját bevételek</t>
  </si>
  <si>
    <t>Helyi és települési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</si>
  <si>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</si>
  <si>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</si>
  <si>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</si>
  <si>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</si>
  <si>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</si>
  <si>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</si>
  <si>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</si>
  <si>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21.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</si>
</sst>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right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right" wrapText="1"/>
    </xf>
    <xf numFmtId="3" fontId="4" fillId="0" borderId="1" xfId="1" applyNumberFormat="1" applyFont="1" applyBorder="1" applyAlignment="1">
      <alignment horizontal="right"/>
    </xf>
    <xf numFmtId="0" fontId="4" fillId="0" borderId="4" xfId="1" applyFont="1" applyBorder="1" applyAlignment="1">
      <alignment horizontal="center"/>
    </xf>
    <xf numFmtId="3" fontId="10" fillId="0" borderId="1" xfId="1" applyNumberFormat="1" applyFont="1" applyBorder="1" applyAlignment="1">
      <alignment horizontal="right"/>
    </xf>
    <xf numFmtId="3" fontId="10" fillId="0" borderId="4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left" vertical="center"/>
    </xf>
    <xf numFmtId="3" fontId="10" fillId="0" borderId="6" xfId="1" applyNumberFormat="1" applyFont="1" applyBorder="1" applyAlignment="1">
      <alignment horizontal="left" vertical="center"/>
    </xf>
    <xf numFmtId="3" fontId="10" fillId="0" borderId="4" xfId="1" applyNumberFormat="1" applyFont="1" applyBorder="1"/>
    <xf numFmtId="0" fontId="10" fillId="0" borderId="1" xfId="1" applyFont="1" applyBorder="1" applyAlignment="1">
      <alignment horizontal="right"/>
    </xf>
    <xf numFmtId="0" fontId="10" fillId="0" borderId="4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 wrapText="1"/>
    </xf>
    <xf numFmtId="3" fontId="9" fillId="0" borderId="4" xfId="1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3" fontId="9" fillId="0" borderId="4" xfId="1" applyNumberFormat="1" applyFont="1" applyBorder="1"/>
    <xf numFmtId="9" fontId="4" fillId="2" borderId="1" xfId="1" applyNumberFormat="1" applyFont="1" applyFill="1" applyBorder="1"/>
    <xf numFmtId="9" fontId="4" fillId="0" borderId="4" xfId="1" applyNumberFormat="1" applyFont="1" applyBorder="1"/>
    <xf numFmtId="3" fontId="10" fillId="0" borderId="1" xfId="1" applyNumberFormat="1" applyFont="1" applyBorder="1" applyAlignment="1">
      <alignment horizontal="left" vertical="center"/>
    </xf>
    <xf numFmtId="3" fontId="10" fillId="0" borderId="3" xfId="1" applyNumberFormat="1" applyFont="1" applyBorder="1" applyAlignment="1">
      <alignment horizontal="left" vertical="center"/>
    </xf>
    <xf numFmtId="3" fontId="10" fillId="0" borderId="6" xfId="1" applyNumberFormat="1" applyFont="1" applyBorder="1" applyAlignment="1">
      <alignment horizontal="left" vertical="center"/>
    </xf>
    <xf numFmtId="3" fontId="9" fillId="0" borderId="1" xfId="1" applyNumberFormat="1" applyFont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left" vertical="center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left" vertical="center" wrapText="1"/>
    </xf>
    <xf numFmtId="3" fontId="9" fillId="0" borderId="3" xfId="1" applyNumberFormat="1" applyFont="1" applyBorder="1" applyAlignment="1">
      <alignment horizontal="left" vertical="center" wrapText="1"/>
    </xf>
    <xf numFmtId="3" fontId="9" fillId="0" borderId="6" xfId="1" applyNumberFormat="1" applyFont="1" applyBorder="1" applyAlignment="1">
      <alignment horizontal="left" vertical="center" wrapText="1"/>
    </xf>
    <xf numFmtId="3" fontId="4" fillId="0" borderId="0" xfId="1" applyNumberFormat="1" applyFont="1" applyAlignment="1">
      <alignment horizontal="center"/>
    </xf>
    <xf numFmtId="3" fontId="7" fillId="0" borderId="1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</cellXfs>
  <cellStyles count="2">
    <cellStyle name="Normál" xfId="0" builtinId="0"/>
    <cellStyle name="Normál_Költségvetés 2012. stabilitás, beruházá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sqref="A1:XFD1"/>
    </sheetView>
  </sheetViews>
  <sheetFormatPr defaultColWidth="9.109375" defaultRowHeight="13.8" x14ac:dyDescent="0.25"/>
  <cols>
    <col min="1" max="1" width="10.44140625" style="2" customWidth="1"/>
    <col min="2" max="2" width="32" style="2" customWidth="1"/>
    <col min="3" max="3" width="11.33203125" style="2" customWidth="1"/>
    <col min="4" max="6" width="10.44140625" style="2" bestFit="1" customWidth="1"/>
    <col min="7" max="7" width="11.44140625" style="2" bestFit="1" customWidth="1"/>
    <col min="8" max="8" width="33.33203125" style="2" customWidth="1"/>
    <col min="9" max="16384" width="9.109375" style="2"/>
  </cols>
  <sheetData>
    <row r="1" spans="1:8" x14ac:dyDescent="0.25">
      <c r="A1" s="1" t="s">
        <v>33</v>
      </c>
    </row>
    <row r="3" spans="1:8" ht="15.75" customHeight="1" x14ac:dyDescent="0.25">
      <c r="A3" s="40" t="s">
        <v>0</v>
      </c>
      <c r="B3" s="40"/>
      <c r="C3" s="40"/>
      <c r="D3" s="40"/>
      <c r="E3" s="40"/>
      <c r="F3" s="40"/>
      <c r="G3" s="40"/>
      <c r="H3" s="40"/>
    </row>
    <row r="4" spans="1:8" ht="15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</row>
    <row r="5" spans="1:8" ht="15" customHeight="1" x14ac:dyDescent="0.25">
      <c r="A5" s="3"/>
      <c r="B5" s="3"/>
      <c r="C5" s="3"/>
      <c r="D5" s="3"/>
      <c r="E5" s="3"/>
      <c r="F5" s="3"/>
      <c r="G5" s="3"/>
      <c r="H5" s="3"/>
    </row>
    <row r="6" spans="1:8" ht="17.399999999999999" x14ac:dyDescent="0.3">
      <c r="A6" s="4"/>
      <c r="B6" s="4"/>
      <c r="C6" s="4"/>
      <c r="D6" s="4"/>
      <c r="E6" s="4"/>
      <c r="F6" s="4"/>
      <c r="G6" s="5" t="s">
        <v>2</v>
      </c>
    </row>
    <row r="7" spans="1:8" ht="15" customHeight="1" x14ac:dyDescent="0.25">
      <c r="A7" s="41" t="s">
        <v>3</v>
      </c>
      <c r="B7" s="41"/>
      <c r="C7" s="42" t="s">
        <v>4</v>
      </c>
      <c r="D7" s="42" t="s">
        <v>5</v>
      </c>
      <c r="E7" s="42" t="s">
        <v>6</v>
      </c>
      <c r="F7" s="44" t="s">
        <v>7</v>
      </c>
      <c r="G7" s="45" t="s">
        <v>8</v>
      </c>
      <c r="H7" s="46"/>
    </row>
    <row r="8" spans="1:8" ht="21" customHeight="1" x14ac:dyDescent="0.25">
      <c r="A8" s="41"/>
      <c r="B8" s="41"/>
      <c r="C8" s="43"/>
      <c r="D8" s="43"/>
      <c r="E8" s="43"/>
      <c r="F8" s="44"/>
      <c r="G8" s="45"/>
      <c r="H8" s="46"/>
    </row>
    <row r="9" spans="1:8" ht="15" customHeight="1" x14ac:dyDescent="0.25">
      <c r="A9" s="35" t="s">
        <v>9</v>
      </c>
      <c r="B9" s="36"/>
      <c r="C9" s="6" t="s">
        <v>10</v>
      </c>
      <c r="D9" s="7" t="s">
        <v>11</v>
      </c>
      <c r="E9" s="7" t="s">
        <v>12</v>
      </c>
      <c r="F9" s="7" t="s">
        <v>13</v>
      </c>
      <c r="G9" s="8" t="s">
        <v>14</v>
      </c>
      <c r="H9" s="9"/>
    </row>
    <row r="10" spans="1:8" ht="30" customHeight="1" x14ac:dyDescent="0.25">
      <c r="A10" s="37" t="s">
        <v>15</v>
      </c>
      <c r="B10" s="37"/>
      <c r="C10" s="10">
        <f>SUM(C11:C18)</f>
        <v>4069796</v>
      </c>
      <c r="D10" s="10">
        <f>SUM(D11:D18)</f>
        <v>3952988</v>
      </c>
      <c r="E10" s="10">
        <f>SUM(E11:E18)</f>
        <v>3816180</v>
      </c>
      <c r="F10" s="10"/>
      <c r="G10" s="11">
        <f>SUM(C10:F10)</f>
        <v>11838964</v>
      </c>
      <c r="H10" s="12"/>
    </row>
    <row r="11" spans="1:8" ht="15" customHeight="1" x14ac:dyDescent="0.25">
      <c r="A11" s="29" t="s">
        <v>16</v>
      </c>
      <c r="B11" s="30"/>
      <c r="C11" s="10">
        <v>0</v>
      </c>
      <c r="D11" s="10"/>
      <c r="E11" s="10"/>
      <c r="F11" s="10"/>
      <c r="G11" s="13">
        <v>0</v>
      </c>
      <c r="H11" s="14"/>
    </row>
    <row r="12" spans="1:8" ht="15" customHeight="1" x14ac:dyDescent="0.25">
      <c r="A12" s="15"/>
      <c r="B12" s="16" t="s">
        <v>17</v>
      </c>
      <c r="C12" s="10">
        <v>3720000</v>
      </c>
      <c r="D12" s="10">
        <v>3720000</v>
      </c>
      <c r="E12" s="10">
        <v>3700000</v>
      </c>
      <c r="F12" s="10"/>
      <c r="G12" s="13">
        <f>SUM(C12:F12)</f>
        <v>11140000</v>
      </c>
      <c r="H12" s="14"/>
    </row>
    <row r="13" spans="1:8" ht="15" customHeight="1" x14ac:dyDescent="0.25">
      <c r="A13" s="15"/>
      <c r="B13" s="16" t="s">
        <v>18</v>
      </c>
      <c r="C13" s="10">
        <v>294096</v>
      </c>
      <c r="D13" s="10">
        <v>195888</v>
      </c>
      <c r="E13" s="10">
        <v>97680</v>
      </c>
      <c r="F13" s="10"/>
      <c r="G13" s="13">
        <f>SUM(C13:F13)</f>
        <v>587664</v>
      </c>
      <c r="H13" s="14"/>
    </row>
    <row r="14" spans="1:8" ht="27.75" customHeight="1" x14ac:dyDescent="0.25">
      <c r="A14" s="15"/>
      <c r="B14" s="16" t="s">
        <v>19</v>
      </c>
      <c r="C14" s="10">
        <v>55700</v>
      </c>
      <c r="D14" s="10">
        <v>37100</v>
      </c>
      <c r="E14" s="10">
        <v>18500</v>
      </c>
      <c r="F14" s="10"/>
      <c r="G14" s="13">
        <f>SUM(C14:F14)</f>
        <v>111300</v>
      </c>
      <c r="H14" s="14"/>
    </row>
    <row r="15" spans="1:8" ht="15" customHeight="1" x14ac:dyDescent="0.25">
      <c r="A15" s="15"/>
      <c r="B15" s="16" t="s">
        <v>20</v>
      </c>
      <c r="C15" s="10"/>
      <c r="D15" s="10"/>
      <c r="E15" s="10"/>
      <c r="F15" s="10"/>
      <c r="G15" s="13">
        <f>SUM(C15:F15)</f>
        <v>0</v>
      </c>
      <c r="H15" s="14"/>
    </row>
    <row r="16" spans="1:8" ht="15" customHeight="1" x14ac:dyDescent="0.25">
      <c r="A16" s="15"/>
      <c r="B16" s="16"/>
      <c r="C16" s="10"/>
      <c r="D16" s="10"/>
      <c r="E16" s="10"/>
      <c r="F16" s="10"/>
      <c r="G16" s="13"/>
      <c r="H16" s="14"/>
    </row>
    <row r="17" spans="1:8" ht="15" customHeight="1" x14ac:dyDescent="0.25">
      <c r="A17" s="29" t="s">
        <v>21</v>
      </c>
      <c r="B17" s="30"/>
      <c r="C17" s="13"/>
      <c r="D17" s="13"/>
      <c r="E17" s="13"/>
      <c r="F17" s="13"/>
      <c r="G17" s="13"/>
      <c r="H17" s="17"/>
    </row>
    <row r="18" spans="1:8" ht="15" customHeight="1" x14ac:dyDescent="0.25">
      <c r="A18" s="29" t="s">
        <v>22</v>
      </c>
      <c r="B18" s="30"/>
      <c r="C18" s="10"/>
      <c r="D18" s="18"/>
      <c r="E18" s="18"/>
      <c r="F18" s="18"/>
      <c r="G18" s="18"/>
      <c r="H18" s="19"/>
    </row>
    <row r="19" spans="1:8" ht="23.25" customHeight="1" x14ac:dyDescent="0.3">
      <c r="A19" s="38" t="s">
        <v>23</v>
      </c>
      <c r="B19" s="39"/>
      <c r="C19" s="20">
        <f>C10</f>
        <v>4069796</v>
      </c>
      <c r="D19" s="20">
        <f>D10</f>
        <v>3952988</v>
      </c>
      <c r="E19" s="20">
        <f t="shared" ref="E19:G19" si="0">E10</f>
        <v>3816180</v>
      </c>
      <c r="F19" s="20">
        <f>F10</f>
        <v>0</v>
      </c>
      <c r="G19" s="20">
        <f t="shared" si="0"/>
        <v>11838964</v>
      </c>
      <c r="H19" s="21"/>
    </row>
    <row r="20" spans="1:8" x14ac:dyDescent="0.25">
      <c r="A20" s="33"/>
      <c r="B20" s="33"/>
      <c r="C20" s="13"/>
      <c r="D20" s="13"/>
      <c r="E20" s="13"/>
      <c r="F20" s="13"/>
      <c r="G20" s="13"/>
      <c r="H20" s="17"/>
    </row>
    <row r="21" spans="1:8" x14ac:dyDescent="0.25">
      <c r="A21" s="34" t="s">
        <v>24</v>
      </c>
      <c r="B21" s="34"/>
      <c r="C21" s="13"/>
      <c r="D21" s="13"/>
      <c r="E21" s="13"/>
      <c r="F21" s="13"/>
      <c r="G21" s="13"/>
      <c r="H21" s="17"/>
    </row>
    <row r="22" spans="1:8" x14ac:dyDescent="0.25">
      <c r="A22" s="28" t="s">
        <v>25</v>
      </c>
      <c r="B22" s="28"/>
      <c r="C22" s="13">
        <v>27250000</v>
      </c>
      <c r="D22" s="13">
        <v>27000000</v>
      </c>
      <c r="E22" s="13">
        <v>27000000</v>
      </c>
      <c r="F22" s="22">
        <v>27000000</v>
      </c>
      <c r="G22" s="13">
        <f>SUM(C22:F22)</f>
        <v>108250000</v>
      </c>
      <c r="H22" s="14"/>
    </row>
    <row r="23" spans="1:8" x14ac:dyDescent="0.25">
      <c r="A23" s="28" t="s">
        <v>26</v>
      </c>
      <c r="B23" s="28"/>
      <c r="C23" s="13">
        <v>6000000</v>
      </c>
      <c r="D23" s="13">
        <v>6000000</v>
      </c>
      <c r="E23" s="13">
        <v>6000000</v>
      </c>
      <c r="F23" s="22">
        <v>6000000</v>
      </c>
      <c r="G23" s="13">
        <f>SUM(C23:F23)</f>
        <v>24000000</v>
      </c>
      <c r="H23" s="14"/>
    </row>
    <row r="24" spans="1:8" x14ac:dyDescent="0.25">
      <c r="A24" s="28" t="s">
        <v>27</v>
      </c>
      <c r="B24" s="28"/>
      <c r="C24" s="13"/>
      <c r="D24" s="13"/>
      <c r="E24" s="13"/>
      <c r="F24" s="23"/>
      <c r="G24" s="13">
        <f>SUM(C24:F24)</f>
        <v>0</v>
      </c>
      <c r="H24" s="14"/>
    </row>
    <row r="25" spans="1:8" x14ac:dyDescent="0.25">
      <c r="A25" s="28" t="s">
        <v>28</v>
      </c>
      <c r="B25" s="28"/>
      <c r="C25" s="13">
        <v>5043000</v>
      </c>
      <c r="D25" s="13">
        <v>0</v>
      </c>
      <c r="E25" s="13">
        <v>0</v>
      </c>
      <c r="F25" s="23">
        <v>0</v>
      </c>
      <c r="G25" s="13">
        <f>SUM(C25:F25)</f>
        <v>5043000</v>
      </c>
      <c r="H25" s="14"/>
    </row>
    <row r="26" spans="1:8" x14ac:dyDescent="0.25">
      <c r="A26" s="28" t="s">
        <v>29</v>
      </c>
      <c r="B26" s="28"/>
      <c r="C26" s="13"/>
      <c r="D26" s="13"/>
      <c r="E26" s="13"/>
      <c r="F26" s="13"/>
      <c r="G26" s="13">
        <f t="shared" ref="G26:G27" si="1">SUM(C26:F26)</f>
        <v>0</v>
      </c>
      <c r="H26" s="14"/>
    </row>
    <row r="27" spans="1:8" x14ac:dyDescent="0.25">
      <c r="A27" s="29" t="s">
        <v>30</v>
      </c>
      <c r="B27" s="30"/>
      <c r="C27" s="10"/>
      <c r="D27" s="10"/>
      <c r="E27" s="10"/>
      <c r="F27" s="10"/>
      <c r="G27" s="13">
        <f t="shared" si="1"/>
        <v>0</v>
      </c>
      <c r="H27" s="14"/>
    </row>
    <row r="28" spans="1:8" ht="14.4" x14ac:dyDescent="0.3">
      <c r="A28" s="31" t="s">
        <v>31</v>
      </c>
      <c r="B28" s="31"/>
      <c r="C28" s="24">
        <f>SUM(C22:C27)</f>
        <v>38293000</v>
      </c>
      <c r="D28" s="24">
        <f t="shared" ref="D28:F28" si="2">SUM(D22:D27)</f>
        <v>33000000</v>
      </c>
      <c r="E28" s="24">
        <f t="shared" si="2"/>
        <v>33000000</v>
      </c>
      <c r="F28" s="24">
        <f t="shared" si="2"/>
        <v>33000000</v>
      </c>
      <c r="G28" s="24">
        <f>SUM(G22:G27)</f>
        <v>137293000</v>
      </c>
      <c r="H28" s="25"/>
    </row>
    <row r="29" spans="1:8" x14ac:dyDescent="0.25">
      <c r="A29" s="32" t="s">
        <v>32</v>
      </c>
      <c r="B29" s="32"/>
      <c r="C29" s="26">
        <f>C19/C28</f>
        <v>0.10628041678635781</v>
      </c>
      <c r="D29" s="26">
        <f>D19/D28</f>
        <v>0.11978751515151514</v>
      </c>
      <c r="E29" s="26">
        <f t="shared" ref="E29:G29" si="3">E19/E28</f>
        <v>0.11564181818181818</v>
      </c>
      <c r="F29" s="26">
        <f>F19/F28</f>
        <v>0</v>
      </c>
      <c r="G29" s="26">
        <f t="shared" si="3"/>
        <v>8.6231373777250112E-2</v>
      </c>
      <c r="H29" s="27"/>
    </row>
  </sheetData>
  <mergeCells count="25">
    <mergeCell ref="A19:B19"/>
    <mergeCell ref="A3:H3"/>
    <mergeCell ref="A4:H4"/>
    <mergeCell ref="A7:B8"/>
    <mergeCell ref="C7:C8"/>
    <mergeCell ref="D7:D8"/>
    <mergeCell ref="E7:E8"/>
    <mergeCell ref="F7:F8"/>
    <mergeCell ref="G7:G8"/>
    <mergeCell ref="H7:H8"/>
    <mergeCell ref="A9:B9"/>
    <mergeCell ref="A10:B10"/>
    <mergeCell ref="A11:B11"/>
    <mergeCell ref="A17:B17"/>
    <mergeCell ref="A18:B18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Saját bev. többéves_21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2020-02-14T09:25:29Z</dcterms:created>
  <dcterms:modified xsi:type="dcterms:W3CDTF">2020-02-15T08:21:14Z</dcterms:modified>
</cp:coreProperties>
</file>