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832" activeTab="0"/>
  </bookViews>
  <sheets>
    <sheet name="6.mell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<sst xmlns="http://schemas.openxmlformats.org/spreadsheetml/2006/main" count="34" uniqueCount="31">
  <si>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Összesen</t>
  </si>
  <si>
    <t>ezer forintban</t>
  </si>
  <si>
    <t>Fejlesztés célonként</t>
  </si>
  <si>
    <t>Csátalja Község Önkormányzata</t>
  </si>
  <si>
    <t xml:space="preserve">Temető fenntartás </t>
  </si>
  <si>
    <t>Zöldterület-kezelés</t>
  </si>
  <si>
    <t>Felújítás</t>
  </si>
  <si>
    <t>2015. évi előirányzat   Beruházás</t>
  </si>
  <si>
    <t>Anya és gyermekvédelem</t>
  </si>
  <si>
    <t xml:space="preserve">           Kistraktor után szárzúzó, fűnyíró</t>
  </si>
  <si>
    <t xml:space="preserve">           eszköz beszerzés</t>
  </si>
  <si>
    <t xml:space="preserve">         Kálvária felújítása</t>
  </si>
  <si>
    <t xml:space="preserve">         temető i kapu</t>
  </si>
  <si>
    <t xml:space="preserve">         Függöny</t>
  </si>
  <si>
    <t xml:space="preserve">         hosszmérő, vérnyomásmérő, pupillavizsgáló lámpa</t>
  </si>
  <si>
    <t>Egészségügyi ellátás</t>
  </si>
  <si>
    <t xml:space="preserve">        várótermi székek</t>
  </si>
  <si>
    <t>Településrendezési terv</t>
  </si>
  <si>
    <t xml:space="preserve">                                          Felhalmozási kiadások célonként</t>
  </si>
  <si>
    <t xml:space="preserve">                                                                 2015. év</t>
  </si>
  <si>
    <t>Óvoda</t>
  </si>
  <si>
    <t xml:space="preserve">        2 csoportban világítótestek cseréje</t>
  </si>
  <si>
    <t xml:space="preserve">        csoport előszoba öltöző szekrényeinek cseréje</t>
  </si>
  <si>
    <t>6.mell</t>
  </si>
  <si>
    <t>Orvosi lakás fürdőszoba felújítás</t>
  </si>
  <si>
    <t>Védőnői lakásba heverő</t>
  </si>
  <si>
    <t xml:space="preserve">          hinta beszerzés</t>
  </si>
  <si>
    <t>Útfelújítás</t>
  </si>
  <si>
    <t>"</t>
  </si>
  <si>
    <t>6. melléklet a 8/2015.(IX.25.) önkormányzati rendelethez</t>
  </si>
  <si>
    <t>"6. melléklet az 1/2015. (II.20.)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</si>
</sst>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_(&quot;$&quot;* #,##0.00_);_(&quot;$&quot;* \(#,##0.00\);_(&quot;$&quot;* &quot;-&quot;??_);_(@_)"/>
    <numFmt numFmtId="169" formatCode=";;;"/>
    <numFmt numFmtId="170" formatCode="mmm\-yy"/>
    <numFmt numFmtId="171" formatCode="#,##0.00\ &quot;Ft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sz val="11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164" fontId="0" fillId="0" borderId="0">
      <alignment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2" fontId="0" fillId="0" borderId="0">
      <alignment vertical="center" wrapText="1"/>
      <protection/>
    </xf>
    <xf numFmtId="3" fontId="0" fillId="0" borderId="0">
      <alignment vertical="center" wrapText="1"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164" fontId="0" fillId="0" borderId="0" xfId="0" applyAlignment="1">
      <alignment vertical="center" wrapText="1"/>
    </xf>
    <xf numFmtId="164" fontId="1" fillId="0" borderId="10" xfId="0" applyFont="1" applyBorder="1" applyAlignment="1">
      <alignment vertical="center" wrapText="1"/>
    </xf>
    <xf numFmtId="164" fontId="0" fillId="0" borderId="10" xfId="0" applyBorder="1" applyAlignment="1">
      <alignment vertical="center" wrapText="1"/>
    </xf>
    <xf numFmtId="164" fontId="6" fillId="0" borderId="0" xfId="0" applyFont="1" applyAlignment="1">
      <alignment horizontal="center" vertical="center" wrapText="1"/>
    </xf>
    <xf numFmtId="164" fontId="6" fillId="0" borderId="10" xfId="0" applyFont="1" applyBorder="1" applyAlignment="1">
      <alignment vertical="center" wrapText="1"/>
    </xf>
    <xf numFmtId="164" fontId="8" fillId="0" borderId="10" xfId="0" applyFont="1" applyBorder="1" applyAlignment="1">
      <alignment vertical="center" wrapText="1"/>
    </xf>
    <xf numFmtId="164" fontId="1" fillId="0" borderId="10" xfId="0" applyFont="1" applyBorder="1" applyAlignment="1">
      <alignment horizontal="center" vertical="center" wrapText="1"/>
    </xf>
    <xf numFmtId="164" fontId="0" fillId="0" borderId="11" xfId="0" applyBorder="1" applyAlignment="1">
      <alignment vertical="center" wrapText="1"/>
    </xf>
    <xf numFmtId="164" fontId="6" fillId="0" borderId="12" xfId="0" applyFont="1" applyBorder="1" applyAlignment="1">
      <alignment vertical="center" wrapText="1"/>
    </xf>
    <xf numFmtId="164" fontId="1" fillId="0" borderId="12" xfId="0" applyFont="1" applyBorder="1" applyAlignment="1">
      <alignment vertical="center" wrapText="1"/>
    </xf>
    <xf numFmtId="164" fontId="1" fillId="0" borderId="11" xfId="0" applyFont="1" applyBorder="1" applyAlignment="1">
      <alignment vertical="center" wrapText="1"/>
    </xf>
    <xf numFmtId="164" fontId="0" fillId="0" borderId="13" xfId="0" applyBorder="1" applyAlignment="1">
      <alignment vertical="center" wrapText="1"/>
    </xf>
    <xf numFmtId="164" fontId="7" fillId="0" borderId="0" xfId="0" applyFont="1" applyAlignment="1">
      <alignment horizontal="right" vertical="center" wrapText="1"/>
    </xf>
    <xf numFmtId="164" fontId="1" fillId="0" borderId="0" xfId="0" applyFont="1" applyAlignment="1">
      <alignment vertical="center" wrapText="1"/>
    </xf>
    <xf numFmtId="164" fontId="8" fillId="0" borderId="11" xfId="0" applyFont="1" applyBorder="1" applyAlignment="1">
      <alignment vertical="center" wrapText="1"/>
    </xf>
    <xf numFmtId="164" fontId="1" fillId="0" borderId="0" xfId="0" applyFont="1" applyBorder="1" applyAlignment="1">
      <alignment vertical="center" wrapText="1"/>
    </xf>
    <xf numFmtId="164" fontId="0" fillId="0" borderId="14" xfId="0" applyBorder="1" applyAlignment="1">
      <alignment horizontal="center" vertical="center" wrapText="1"/>
    </xf>
    <xf numFmtId="164" fontId="1" fillId="0" borderId="0" xfId="0" applyFont="1" applyBorder="1" applyAlignment="1">
      <alignment horizontal="left" wrapText="1"/>
    </xf>
    <xf numFmtId="164" fontId="0" fillId="0" borderId="14" xfId="0" applyFont="1" applyBorder="1" applyAlignment="1">
      <alignment vertical="center" wrapText="1"/>
    </xf>
    <xf numFmtId="164" fontId="0" fillId="0" borderId="11" xfId="0" applyFont="1" applyBorder="1" applyAlignment="1">
      <alignment vertical="center" wrapText="1"/>
    </xf>
    <xf numFmtId="164" fontId="0" fillId="0" borderId="10" xfId="0" applyFont="1" applyBorder="1" applyAlignment="1">
      <alignment/>
    </xf>
    <xf numFmtId="164" fontId="0" fillId="0" borderId="10" xfId="0" applyFont="1" applyBorder="1" applyAlignment="1">
      <alignment vertical="center" wrapText="1"/>
    </xf>
    <xf numFmtId="164" fontId="0" fillId="0" borderId="0" xfId="0" applyFont="1" applyBorder="1" applyAlignment="1">
      <alignment/>
    </xf>
    <xf numFmtId="164" fontId="1" fillId="0" borderId="14" xfId="0" applyFont="1" applyBorder="1" applyAlignment="1">
      <alignment horizontal="center" vertical="center" wrapText="1"/>
    </xf>
    <xf numFmtId="164" fontId="1" fillId="0" borderId="10" xfId="0" applyFont="1" applyBorder="1" applyAlignment="1">
      <alignment/>
    </xf>
    <xf numFmtId="164" fontId="0" fillId="0" borderId="10" xfId="0" applyFont="1" applyFill="1" applyBorder="1" applyAlignment="1">
      <alignment/>
    </xf>
    <xf numFmtId="164" fontId="1" fillId="0" borderId="11" xfId="0" applyFont="1" applyFill="1" applyBorder="1" applyAlignment="1">
      <alignment/>
    </xf>
    <xf numFmtId="164" fontId="1" fillId="0" borderId="15" xfId="0" applyFont="1" applyFill="1" applyBorder="1" applyAlignment="1">
      <alignment/>
    </xf>
    <xf numFmtId="164" fontId="0" fillId="0" borderId="0" xfId="0" applyAlignment="1">
      <alignment horizontal="center" vertical="center" wrapText="1"/>
    </xf>
    <xf numFmtId="164" fontId="9" fillId="0" borderId="0" xfId="0" applyFont="1" applyAlignment="1">
      <alignment horizontal="center" vertical="center" wrapText="1"/>
    </xf>
    <xf numFmtId="164" fontId="0" fillId="0" borderId="12" xfId="0" applyFont="1" applyBorder="1" applyAlignment="1">
      <alignment/>
    </xf>
    <xf numFmtId="164" fontId="0" fillId="0" borderId="0" xfId="0" applyAlignment="1">
      <alignment horizontal="left" vertical="center"/>
    </xf>
    <xf numFmtId="2" fontId="0" fillId="0" borderId="0" xfId="56" applyFont="1" applyAlignment="1">
      <alignment horizontal="left" vertical="center"/>
      <protection/>
    </xf>
    <xf numFmtId="164" fontId="6" fillId="0" borderId="16" xfId="0" applyFont="1" applyBorder="1" applyAlignment="1">
      <alignment horizontal="left" vertical="center" wrapText="1"/>
    </xf>
    <xf numFmtId="164" fontId="6" fillId="0" borderId="12" xfId="0" applyFont="1" applyBorder="1" applyAlignment="1">
      <alignment horizontal="left" vertical="center" wrapText="1"/>
    </xf>
    <xf numFmtId="164" fontId="0" fillId="0" borderId="0" xfId="0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9" fillId="0" borderId="0" xfId="0" applyFont="1" applyAlignment="1">
      <alignment horizontal="center" vertical="center" wrapText="1"/>
    </xf>
    <xf numFmtId="164" fontId="9" fillId="0" borderId="13" xfId="0" applyFont="1" applyBorder="1" applyAlignment="1">
      <alignment horizontal="left" vertical="center" wrapText="1"/>
    </xf>
    <xf numFmtId="164" fontId="9" fillId="0" borderId="17" xfId="0" applyFont="1" applyBorder="1" applyAlignment="1">
      <alignment horizontal="left" vertical="center" wrapText="1"/>
    </xf>
    <xf numFmtId="3" fontId="0" fillId="0" borderId="0" xfId="57" applyFont="1" applyAlignment="1">
      <alignment horizontal="left" vertical="center" wrapText="1"/>
      <protection/>
    </xf>
    <xf numFmtId="164" fontId="2" fillId="0" borderId="17" xfId="0" applyFont="1" applyBorder="1" applyAlignment="1">
      <alignment horizontal="center" vertical="center" wrapText="1"/>
    </xf>
    <xf numFmtId="164" fontId="0" fillId="0" borderId="18" xfId="0" applyBorder="1" applyAlignment="1">
      <alignment horizontal="center" vertical="center" wrapText="1"/>
    </xf>
    <xf numFmtId="164" fontId="0" fillId="0" borderId="11" xfId="0" applyFont="1" applyBorder="1" applyAlignment="1">
      <alignment vertical="center" wrapText="1"/>
    </xf>
    <xf numFmtId="164" fontId="0" fillId="0" borderId="14" xfId="0" applyBorder="1" applyAlignment="1">
      <alignment vertical="center" wrapText="1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-2009-8_2012-költs-rend-mellékletek" xfId="56"/>
    <cellStyle name="Normál_-2009-9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  <cellStyle name="Währung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B1">
      <selection activeCell="A2" sqref="A2:F2"/>
    </sheetView>
  </sheetViews>
  <sheetFormatPr defaultColWidth="9.140625" defaultRowHeight="12.75"/>
  <cols>
    <col min="1" max="1" width="2.8515625" style="0" hidden="1" customWidth="1"/>
    <col min="2" max="2" width="46.421875" style="0" customWidth="1"/>
    <col min="3" max="3" width="13.140625" style="0" customWidth="1"/>
    <col min="4" max="4" width="13.421875" style="0" customWidth="1"/>
    <col min="5" max="6" width="13.57421875" style="0" customWidth="1"/>
    <col min="7" max="7" width="12.00390625" style="0" customWidth="1"/>
    <col min="8" max="8" width="15.421875" style="0" customWidth="1"/>
  </cols>
  <sheetData>
    <row r="1" spans="2:3" ht="14.25" customHeight="1">
      <c r="B1" s="40" t="s">
        <v>29</v>
      </c>
      <c r="C1" s="40"/>
    </row>
    <row r="2" spans="1:6" ht="12.75" customHeight="1">
      <c r="A2" s="32" t="s">
        <v>30</v>
      </c>
      <c r="B2" s="31"/>
      <c r="C2" s="31"/>
      <c r="D2" s="31"/>
      <c r="E2" s="31"/>
      <c r="F2" s="31"/>
    </row>
    <row r="3" spans="1:4" ht="15" customHeight="1">
      <c r="A3" s="35"/>
      <c r="B3" s="35"/>
      <c r="C3" s="35"/>
      <c r="D3" s="28"/>
    </row>
    <row r="4" ht="15" customHeight="1">
      <c r="B4" s="13" t="s">
        <v>3</v>
      </c>
    </row>
    <row r="5" spans="1:2" ht="15" customHeight="1">
      <c r="A5" t="s">
        <v>23</v>
      </c>
      <c r="B5" s="13"/>
    </row>
    <row r="6" spans="1:4" ht="15" customHeight="1">
      <c r="A6" s="36" t="s">
        <v>18</v>
      </c>
      <c r="B6" s="36"/>
      <c r="C6" s="36"/>
      <c r="D6" s="3"/>
    </row>
    <row r="7" spans="1:4" ht="15" customHeight="1">
      <c r="A7" s="3"/>
      <c r="B7" s="3" t="s">
        <v>19</v>
      </c>
      <c r="C7" s="3"/>
      <c r="D7" s="3"/>
    </row>
    <row r="8" spans="1:4" ht="15" customHeight="1">
      <c r="A8" s="37"/>
      <c r="B8" s="37"/>
      <c r="C8" s="37"/>
      <c r="D8" s="29"/>
    </row>
    <row r="9" spans="1:4" ht="15" customHeight="1">
      <c r="A9" s="37"/>
      <c r="B9" s="37"/>
      <c r="C9" s="37"/>
      <c r="D9" s="29"/>
    </row>
    <row r="10" spans="1:4" ht="15">
      <c r="A10" s="3"/>
      <c r="B10" s="3"/>
      <c r="C10" s="3"/>
      <c r="D10" s="3"/>
    </row>
    <row r="11" spans="1:7" ht="24" customHeight="1">
      <c r="A11" s="3"/>
      <c r="B11" s="3"/>
      <c r="C11" s="12"/>
      <c r="D11" s="12"/>
      <c r="G11" s="12" t="s">
        <v>1</v>
      </c>
    </row>
    <row r="12" spans="1:7" ht="14.25">
      <c r="A12" s="38"/>
      <c r="B12" s="39"/>
      <c r="C12" s="41" t="s">
        <v>7</v>
      </c>
      <c r="D12" s="41" t="s">
        <v>7</v>
      </c>
      <c r="E12" s="43" t="s">
        <v>6</v>
      </c>
      <c r="F12" s="43" t="s">
        <v>6</v>
      </c>
      <c r="G12" s="7"/>
    </row>
    <row r="13" spans="1:7" ht="42" customHeight="1">
      <c r="A13" s="23"/>
      <c r="B13" s="23" t="s">
        <v>2</v>
      </c>
      <c r="C13" s="42"/>
      <c r="D13" s="42"/>
      <c r="E13" s="44"/>
      <c r="F13" s="44"/>
      <c r="G13" s="18" t="s">
        <v>0</v>
      </c>
    </row>
    <row r="14" spans="1:7" ht="42" customHeight="1">
      <c r="A14" s="6"/>
      <c r="B14" s="17" t="s">
        <v>5</v>
      </c>
      <c r="C14" s="16"/>
      <c r="D14" s="16"/>
      <c r="E14" s="2"/>
      <c r="F14" s="2"/>
      <c r="G14" s="2"/>
    </row>
    <row r="15" spans="1:7" ht="21.75" customHeight="1">
      <c r="A15" s="5"/>
      <c r="B15" s="20" t="s">
        <v>9</v>
      </c>
      <c r="C15" s="1">
        <v>635</v>
      </c>
      <c r="D15" s="1">
        <v>635</v>
      </c>
      <c r="E15" s="2"/>
      <c r="F15" s="2"/>
      <c r="G15" s="2">
        <f>C15+E15</f>
        <v>635</v>
      </c>
    </row>
    <row r="16" spans="1:7" ht="34.5" customHeight="1">
      <c r="A16" s="5"/>
      <c r="B16" s="19" t="s">
        <v>10</v>
      </c>
      <c r="C16" s="1">
        <v>255</v>
      </c>
      <c r="D16" s="1">
        <v>255</v>
      </c>
      <c r="E16" s="2"/>
      <c r="F16" s="2"/>
      <c r="G16" s="2">
        <f>C16+E16</f>
        <v>255</v>
      </c>
    </row>
    <row r="17" spans="1:7" ht="34.5" customHeight="1">
      <c r="A17" s="14"/>
      <c r="B17" s="19" t="s">
        <v>26</v>
      </c>
      <c r="C17" s="1"/>
      <c r="D17" s="1">
        <v>80</v>
      </c>
      <c r="E17" s="2"/>
      <c r="F17" s="2"/>
      <c r="G17" s="2">
        <v>80</v>
      </c>
    </row>
    <row r="18" spans="1:7" ht="23.25" customHeight="1">
      <c r="A18" s="7"/>
      <c r="B18" s="10" t="s">
        <v>4</v>
      </c>
      <c r="C18" s="1"/>
      <c r="D18" s="1"/>
      <c r="E18" s="2"/>
      <c r="F18" s="2"/>
      <c r="G18" s="2"/>
    </row>
    <row r="19" spans="1:7" ht="18" customHeight="1">
      <c r="A19" s="11"/>
      <c r="B19" s="20" t="s">
        <v>11</v>
      </c>
      <c r="C19" s="1">
        <v>0</v>
      </c>
      <c r="D19" s="1"/>
      <c r="E19" s="1">
        <v>635</v>
      </c>
      <c r="F19" s="1">
        <v>635</v>
      </c>
      <c r="G19" s="2">
        <f>C19+E19</f>
        <v>635</v>
      </c>
    </row>
    <row r="20" spans="1:7" ht="18" customHeight="1">
      <c r="A20" s="11"/>
      <c r="B20" s="21" t="s">
        <v>12</v>
      </c>
      <c r="C20" s="9">
        <v>260</v>
      </c>
      <c r="D20" s="9">
        <v>260</v>
      </c>
      <c r="E20" s="2"/>
      <c r="F20" s="2"/>
      <c r="G20" s="2">
        <f>C20+E20</f>
        <v>260</v>
      </c>
    </row>
    <row r="21" spans="1:7" ht="18" customHeight="1">
      <c r="A21" s="11"/>
      <c r="B21" s="15" t="s">
        <v>8</v>
      </c>
      <c r="C21" s="1"/>
      <c r="D21" s="1"/>
      <c r="E21" s="2"/>
      <c r="F21" s="2"/>
      <c r="G21" s="2"/>
    </row>
    <row r="22" spans="1:7" ht="18" customHeight="1">
      <c r="A22" s="11"/>
      <c r="B22" s="20" t="s">
        <v>13</v>
      </c>
      <c r="C22" s="1">
        <v>102</v>
      </c>
      <c r="D22" s="1">
        <v>102</v>
      </c>
      <c r="E22" s="2"/>
      <c r="F22" s="2"/>
      <c r="G22" s="2">
        <f>C22+E22</f>
        <v>102</v>
      </c>
    </row>
    <row r="23" spans="1:7" ht="18" customHeight="1">
      <c r="A23" s="11"/>
      <c r="B23" s="20" t="s">
        <v>14</v>
      </c>
      <c r="C23" s="1">
        <v>25</v>
      </c>
      <c r="D23" s="1">
        <v>25</v>
      </c>
      <c r="E23" s="2"/>
      <c r="F23" s="2"/>
      <c r="G23" s="2">
        <f>C23+E23</f>
        <v>25</v>
      </c>
    </row>
    <row r="24" spans="1:7" ht="18" customHeight="1">
      <c r="A24" s="11"/>
      <c r="B24" s="24" t="s">
        <v>15</v>
      </c>
      <c r="C24" s="1"/>
      <c r="D24" s="1"/>
      <c r="E24" s="2"/>
      <c r="F24" s="2"/>
      <c r="G24" s="2"/>
    </row>
    <row r="25" spans="1:7" ht="18" customHeight="1">
      <c r="A25" s="11"/>
      <c r="B25" s="22" t="s">
        <v>16</v>
      </c>
      <c r="C25" s="1">
        <v>250</v>
      </c>
      <c r="D25" s="1">
        <v>250</v>
      </c>
      <c r="E25" s="2"/>
      <c r="F25" s="2"/>
      <c r="G25" s="2">
        <f>C25+E25</f>
        <v>250</v>
      </c>
    </row>
    <row r="26" spans="1:7" ht="18" customHeight="1">
      <c r="A26" s="11"/>
      <c r="B26" s="24" t="s">
        <v>17</v>
      </c>
      <c r="C26" s="1">
        <v>500</v>
      </c>
      <c r="D26" s="1">
        <v>500</v>
      </c>
      <c r="E26" s="2"/>
      <c r="F26" s="2"/>
      <c r="G26" s="2">
        <f>C26+E26</f>
        <v>500</v>
      </c>
    </row>
    <row r="27" spans="1:7" ht="18" customHeight="1">
      <c r="A27" s="11"/>
      <c r="B27" s="26" t="s">
        <v>20</v>
      </c>
      <c r="C27" s="1"/>
      <c r="D27" s="1"/>
      <c r="E27" s="2"/>
      <c r="F27" s="2"/>
      <c r="G27" s="2"/>
    </row>
    <row r="28" spans="1:7" ht="18" customHeight="1">
      <c r="A28" s="11"/>
      <c r="B28" s="25" t="s">
        <v>21</v>
      </c>
      <c r="C28" s="1">
        <v>200</v>
      </c>
      <c r="D28" s="1">
        <v>200</v>
      </c>
      <c r="E28" s="2"/>
      <c r="F28" s="2"/>
      <c r="G28" s="2">
        <f>C28+E28</f>
        <v>200</v>
      </c>
    </row>
    <row r="29" spans="1:7" ht="18" customHeight="1">
      <c r="A29" s="11"/>
      <c r="B29" s="25" t="s">
        <v>22</v>
      </c>
      <c r="C29" s="1">
        <v>200</v>
      </c>
      <c r="D29" s="1">
        <v>200</v>
      </c>
      <c r="E29" s="2"/>
      <c r="F29" s="2"/>
      <c r="G29" s="2">
        <v>200</v>
      </c>
    </row>
    <row r="30" spans="1:7" ht="18" customHeight="1">
      <c r="A30" s="11"/>
      <c r="B30" s="27" t="s">
        <v>24</v>
      </c>
      <c r="C30" s="1"/>
      <c r="D30" s="1"/>
      <c r="E30" s="2"/>
      <c r="F30" s="2">
        <v>280</v>
      </c>
      <c r="G30" s="2">
        <v>280</v>
      </c>
    </row>
    <row r="31" spans="1:7" ht="24" customHeight="1">
      <c r="A31" s="11"/>
      <c r="B31" s="20" t="s">
        <v>25</v>
      </c>
      <c r="C31" s="1"/>
      <c r="D31" s="1">
        <v>95</v>
      </c>
      <c r="E31" s="2"/>
      <c r="F31" s="2"/>
      <c r="G31" s="2">
        <v>95</v>
      </c>
    </row>
    <row r="32" spans="1:7" ht="24" customHeight="1">
      <c r="A32" s="11"/>
      <c r="B32" s="30" t="s">
        <v>27</v>
      </c>
      <c r="C32" s="9"/>
      <c r="D32" s="9"/>
      <c r="E32" s="2"/>
      <c r="F32" s="2">
        <v>16364</v>
      </c>
      <c r="G32" s="2">
        <v>16364</v>
      </c>
    </row>
    <row r="33" spans="1:7" ht="24" customHeight="1">
      <c r="A33" s="11"/>
      <c r="B33" s="30"/>
      <c r="C33" s="9"/>
      <c r="D33" s="9"/>
      <c r="E33" s="2"/>
      <c r="F33" s="2"/>
      <c r="G33" s="2"/>
    </row>
    <row r="34" spans="1:7" ht="24" customHeight="1">
      <c r="A34" s="11"/>
      <c r="B34" s="30"/>
      <c r="C34" s="9"/>
      <c r="D34" s="9"/>
      <c r="E34" s="2"/>
      <c r="F34" s="2"/>
      <c r="G34" s="2"/>
    </row>
    <row r="35" spans="1:7" ht="24.75" customHeight="1">
      <c r="A35" s="33" t="s">
        <v>0</v>
      </c>
      <c r="B35" s="34"/>
      <c r="C35" s="8">
        <f>C15+C16+C20+C22+C23+C25+C31+C26+C28+C29</f>
        <v>2427</v>
      </c>
      <c r="D35" s="8">
        <f>D15+D16+D20+D22+D23+D25+D31+D26+D28+D29+D17</f>
        <v>2602</v>
      </c>
      <c r="E35" s="4">
        <f>E19</f>
        <v>635</v>
      </c>
      <c r="F35" s="4">
        <f>F19+F30+F32</f>
        <v>17279</v>
      </c>
      <c r="G35" s="4">
        <f>C35+F35</f>
        <v>19706</v>
      </c>
    </row>
    <row r="36" ht="12.75">
      <c r="H36" t="s">
        <v>28</v>
      </c>
    </row>
  </sheetData>
  <sheetProtection/>
  <mergeCells count="12">
    <mergeCell ref="B1:C1"/>
    <mergeCell ref="A2:F2"/>
    <mergeCell ref="C12:C13"/>
    <mergeCell ref="D12:D13"/>
    <mergeCell ref="F12:F13"/>
    <mergeCell ref="E12:E13"/>
    <mergeCell ref="A35:B35"/>
    <mergeCell ref="A3:C3"/>
    <mergeCell ref="A6:C6"/>
    <mergeCell ref="A8:C8"/>
    <mergeCell ref="A9:C9"/>
    <mergeCell ref="A12:B12"/>
  </mergeCells>
  <printOptions/>
  <pageMargins left="0.3937007874015748" right="0.3937007874015748" top="0.7874015748031497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Csátalja</dc:creator>
  <cp:keywords/>
  <dc:description/>
  <cp:lastModifiedBy>Ibolya</cp:lastModifiedBy>
  <cp:lastPrinted>2015-09-24T12:15:01Z</cp:lastPrinted>
  <dcterms:created xsi:type="dcterms:W3CDTF">2003-02-05T12:24:55Z</dcterms:created>
  <dcterms:modified xsi:type="dcterms:W3CDTF">2015-09-28T05:57:37Z</dcterms:modified>
  <cp:category/>
  <cp:version/>
  <cp:contentType/>
  <cp:contentStatus/>
</cp:coreProperties>
</file>