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L16" i="1" l="1"/>
  <c r="L23" i="1" l="1"/>
  <c r="L17" i="1"/>
  <c r="K29" i="1" l="1"/>
  <c r="J29" i="1"/>
  <c r="I29" i="1"/>
  <c r="H29" i="1"/>
  <c r="G29" i="1"/>
  <c r="F29" i="1"/>
  <c r="E29" i="1"/>
  <c r="D29" i="1"/>
  <c r="C29" i="1"/>
  <c r="L28" i="1"/>
  <c r="L27" i="1"/>
  <c r="L26" i="1"/>
  <c r="L25" i="1"/>
  <c r="L24" i="1"/>
  <c r="L22" i="1"/>
  <c r="L21" i="1"/>
  <c r="L20" i="1"/>
  <c r="L19" i="1"/>
  <c r="L18" i="1"/>
  <c r="L15" i="1"/>
  <c r="L14" i="1"/>
  <c r="L13" i="1"/>
  <c r="L12" i="1"/>
  <c r="L11" i="1"/>
  <c r="L10" i="1"/>
  <c r="L9" i="1"/>
  <c r="L8" i="1"/>
  <c r="L7" i="1"/>
  <c r="L6" i="1"/>
  <c r="L5" i="1"/>
  <c r="L29" i="1" l="1"/>
</calcChain>
</file>

<file path=xl/sharedStrings.xml><?xml version="1.0" encoding="utf-8"?>
<sst xmlns="http://schemas.openxmlformats.org/spreadsheetml/2006/main" count="62" uniqueCount="62">
  <si>
    <t xml:space="preserve">4. melléklet </t>
  </si>
  <si>
    <t>Ft-ban</t>
  </si>
  <si>
    <t>Megnevezés</t>
  </si>
  <si>
    <t>Cofog</t>
  </si>
  <si>
    <t>Foglalkoztatotti
létszám</t>
  </si>
  <si>
    <t>Személyi
juttatások</t>
  </si>
  <si>
    <t>Munkaadót
terhelő jár.</t>
  </si>
  <si>
    <t>Dologi
 kiadások</t>
  </si>
  <si>
    <t>Szociálpol.
ellátás</t>
  </si>
  <si>
    <t>Műkcélú támogatások</t>
  </si>
  <si>
    <t>Felhalm.
Kiadás</t>
  </si>
  <si>
    <t>Tartalék</t>
  </si>
  <si>
    <t>Finansz.
Kiadás</t>
  </si>
  <si>
    <t>Összesen</t>
  </si>
  <si>
    <t xml:space="preserve"> Nem veszélyes hulladék kezelése</t>
  </si>
  <si>
    <t xml:space="preserve"> Közutak üzemeltetése</t>
  </si>
  <si>
    <t>045160</t>
  </si>
  <si>
    <t>Önkom.elszám.kp-i ktgv-el</t>
  </si>
  <si>
    <t>018010</t>
  </si>
  <si>
    <t>Saját v. bérelt ingatlan</t>
  </si>
  <si>
    <t>013350</t>
  </si>
  <si>
    <t>Önkormányzat igazg.tev.</t>
  </si>
  <si>
    <t>011130</t>
  </si>
  <si>
    <t xml:space="preserve"> Közvilágítás</t>
  </si>
  <si>
    <t>064010</t>
  </si>
  <si>
    <t>066010</t>
  </si>
  <si>
    <t>Háziorvosi ügyeletre</t>
  </si>
  <si>
    <t>072112</t>
  </si>
  <si>
    <t xml:space="preserve"> Fogorvosi ügyeletre</t>
  </si>
  <si>
    <t>072312</t>
  </si>
  <si>
    <t>Települési segély</t>
  </si>
  <si>
    <t>Szociális étkeztetés</t>
  </si>
  <si>
    <t>Közfoglalkoztatás</t>
  </si>
  <si>
    <t>041233</t>
  </si>
  <si>
    <t xml:space="preserve"> Köztemető fenntartása</t>
  </si>
  <si>
    <t>013320</t>
  </si>
  <si>
    <t>Mindösszesen</t>
  </si>
  <si>
    <t>Orsz. Közfoglalkoztatás</t>
  </si>
  <si>
    <t>041236</t>
  </si>
  <si>
    <t>051030</t>
  </si>
  <si>
    <t>Zöldterület kezelés</t>
  </si>
  <si>
    <t>Város- és községgazdálkodás</t>
  </si>
  <si>
    <t>066020</t>
  </si>
  <si>
    <t>Közművelődés, értékek gondozása</t>
  </si>
  <si>
    <t>082092</t>
  </si>
  <si>
    <t>Intézményen kívüli gyerm, étkeztetés</t>
  </si>
  <si>
    <t>104037</t>
  </si>
  <si>
    <t>háziorvosi alapellátás</t>
  </si>
  <si>
    <t>072111</t>
  </si>
  <si>
    <t>Család és nővédelmi eü  gondozás</t>
  </si>
  <si>
    <t>074031</t>
  </si>
  <si>
    <t>Házi segítségnyújtás</t>
  </si>
  <si>
    <t>107052</t>
  </si>
  <si>
    <t>018030</t>
  </si>
  <si>
    <t>Támogatási célú finansz. Műveletek</t>
  </si>
  <si>
    <t>Zalaszabar Község Önkormányzat Kiadások alakulása tevékenységenként 2019. év</t>
  </si>
  <si>
    <t>062020</t>
  </si>
  <si>
    <t>Településfejl. Projektek és tám.</t>
  </si>
  <si>
    <t>106020</t>
  </si>
  <si>
    <t>lakásfenntartási tám.</t>
  </si>
  <si>
    <t>107055</t>
  </si>
  <si>
    <t>Falugondnoki szolgálat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</si>
</sst>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49" fontId="0" fillId="0" borderId="6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5" fillId="0" borderId="9" xfId="0" applyFont="1" applyBorder="1"/>
    <xf numFmtId="3" fontId="0" fillId="0" borderId="10" xfId="0" applyNumberFormat="1" applyBorder="1"/>
    <xf numFmtId="0" fontId="6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/>
    <xf numFmtId="3" fontId="2" fillId="0" borderId="4" xfId="0" applyNumberFormat="1" applyFont="1" applyBorder="1"/>
    <xf numFmtId="0" fontId="5" fillId="0" borderId="0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Normal="100" workbookViewId="0">
      <selection activeCell="H21" sqref="H21"/>
    </sheetView>
  </sheetViews>
  <sheetFormatPr defaultRowHeight="15" x14ac:dyDescent="0.25"/>
  <cols>
    <col min="1" max="1" width="29.7109375" bestFit="1" customWidth="1"/>
    <col min="2" max="3" width="9.28515625" bestFit="1" customWidth="1"/>
    <col min="4" max="4" width="12.5703125" bestFit="1" customWidth="1"/>
    <col min="5" max="5" width="11.28515625" bestFit="1" customWidth="1"/>
    <col min="6" max="6" width="12.5703125" bestFit="1" customWidth="1"/>
    <col min="7" max="7" width="11.28515625" bestFit="1" customWidth="1"/>
    <col min="8" max="8" width="12.5703125" bestFit="1" customWidth="1"/>
    <col min="9" max="9" width="11.28515625" bestFit="1" customWidth="1"/>
    <col min="10" max="10" width="9.28515625" bestFit="1" customWidth="1"/>
    <col min="11" max="11" width="11.28515625" bestFit="1" customWidth="1"/>
    <col min="12" max="12" width="13.7109375" bestFit="1" customWidth="1"/>
  </cols>
  <sheetData>
    <row r="1" spans="1:12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 thickBot="1" x14ac:dyDescent="0.3">
      <c r="L3" s="1" t="s">
        <v>1</v>
      </c>
    </row>
    <row r="4" spans="1:12" ht="36.75" thickBot="1" x14ac:dyDescent="0.3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5" t="s">
        <v>12</v>
      </c>
      <c r="L4" s="6" t="s">
        <v>13</v>
      </c>
    </row>
    <row r="5" spans="1:12" x14ac:dyDescent="0.25">
      <c r="A5" s="7" t="s">
        <v>14</v>
      </c>
      <c r="B5" s="8" t="s">
        <v>39</v>
      </c>
      <c r="C5" s="9"/>
      <c r="D5" s="9"/>
      <c r="E5" s="9"/>
      <c r="F5" s="9"/>
      <c r="G5" s="9"/>
      <c r="H5" s="9"/>
      <c r="I5" s="9"/>
      <c r="J5" s="9"/>
      <c r="K5" s="10"/>
      <c r="L5" s="11">
        <f>SUM(D5:K5)</f>
        <v>0</v>
      </c>
    </row>
    <row r="6" spans="1:12" x14ac:dyDescent="0.25">
      <c r="A6" s="12" t="s">
        <v>15</v>
      </c>
      <c r="B6" s="8" t="s">
        <v>16</v>
      </c>
      <c r="C6" s="13"/>
      <c r="D6" s="13"/>
      <c r="E6" s="13"/>
      <c r="F6" s="13">
        <v>1453785</v>
      </c>
      <c r="G6" s="13"/>
      <c r="H6" s="13"/>
      <c r="I6" s="13">
        <v>59196929</v>
      </c>
      <c r="J6" s="13"/>
      <c r="K6" s="10"/>
      <c r="L6" s="11">
        <f t="shared" ref="L6:L28" si="0">SUM(D6:K6)</f>
        <v>60650714</v>
      </c>
    </row>
    <row r="7" spans="1:12" x14ac:dyDescent="0.25">
      <c r="A7" s="12" t="s">
        <v>17</v>
      </c>
      <c r="B7" s="8" t="s">
        <v>18</v>
      </c>
      <c r="C7" s="13"/>
      <c r="D7" s="13"/>
      <c r="E7" s="13"/>
      <c r="F7" s="13"/>
      <c r="G7" s="13"/>
      <c r="H7" s="13">
        <v>318148</v>
      </c>
      <c r="I7" s="13"/>
      <c r="J7" s="13"/>
      <c r="K7" s="10">
        <v>1798157</v>
      </c>
      <c r="L7" s="11">
        <f t="shared" si="0"/>
        <v>2116305</v>
      </c>
    </row>
    <row r="8" spans="1:12" x14ac:dyDescent="0.25">
      <c r="A8" s="12" t="s">
        <v>19</v>
      </c>
      <c r="B8" s="8" t="s">
        <v>20</v>
      </c>
      <c r="C8" s="13"/>
      <c r="D8" s="13"/>
      <c r="E8" s="13"/>
      <c r="F8" s="13">
        <v>1583099</v>
      </c>
      <c r="G8" s="13"/>
      <c r="H8" s="13"/>
      <c r="I8" s="13">
        <v>940951</v>
      </c>
      <c r="J8" s="13"/>
      <c r="K8" s="10"/>
      <c r="L8" s="11">
        <f t="shared" si="0"/>
        <v>2524050</v>
      </c>
    </row>
    <row r="9" spans="1:12" x14ac:dyDescent="0.25">
      <c r="A9" s="12" t="s">
        <v>21</v>
      </c>
      <c r="B9" s="8" t="s">
        <v>22</v>
      </c>
      <c r="C9" s="13">
        <v>2</v>
      </c>
      <c r="D9" s="13">
        <v>3778258</v>
      </c>
      <c r="E9" s="13">
        <v>694982</v>
      </c>
      <c r="F9" s="13">
        <v>4044518</v>
      </c>
      <c r="G9" s="13"/>
      <c r="H9" s="13"/>
      <c r="I9" s="13">
        <v>478270</v>
      </c>
      <c r="J9" s="13"/>
      <c r="K9" s="10"/>
      <c r="L9" s="11">
        <f t="shared" si="0"/>
        <v>8996028</v>
      </c>
    </row>
    <row r="10" spans="1:12" x14ac:dyDescent="0.25">
      <c r="A10" s="12" t="s">
        <v>23</v>
      </c>
      <c r="B10" s="8" t="s">
        <v>24</v>
      </c>
      <c r="C10" s="13"/>
      <c r="D10" s="13"/>
      <c r="E10" s="13"/>
      <c r="F10" s="13">
        <v>6105216</v>
      </c>
      <c r="G10" s="13"/>
      <c r="H10" s="13"/>
      <c r="I10" s="13"/>
      <c r="J10" s="13"/>
      <c r="K10" s="10"/>
      <c r="L10" s="11">
        <f t="shared" si="0"/>
        <v>6105216</v>
      </c>
    </row>
    <row r="11" spans="1:12" x14ac:dyDescent="0.25">
      <c r="A11" s="12" t="s">
        <v>40</v>
      </c>
      <c r="B11" s="8" t="s">
        <v>25</v>
      </c>
      <c r="C11" s="13"/>
      <c r="D11" s="13"/>
      <c r="E11" s="13"/>
      <c r="F11" s="13">
        <v>1351203</v>
      </c>
      <c r="G11" s="13"/>
      <c r="H11" s="13"/>
      <c r="I11" s="13"/>
      <c r="J11" s="13"/>
      <c r="K11" s="10"/>
      <c r="L11" s="11">
        <f t="shared" si="0"/>
        <v>1351203</v>
      </c>
    </row>
    <row r="12" spans="1:12" x14ac:dyDescent="0.25">
      <c r="A12" s="12" t="s">
        <v>54</v>
      </c>
      <c r="B12" s="8" t="s">
        <v>53</v>
      </c>
      <c r="C12" s="13"/>
      <c r="D12" s="13"/>
      <c r="E12" s="13"/>
      <c r="F12" s="13"/>
      <c r="G12" s="13"/>
      <c r="H12" s="13">
        <v>1578012</v>
      </c>
      <c r="I12" s="13"/>
      <c r="J12" s="13"/>
      <c r="K12" s="10">
        <v>28600901</v>
      </c>
      <c r="L12" s="11">
        <f t="shared" si="0"/>
        <v>30178913</v>
      </c>
    </row>
    <row r="13" spans="1:12" x14ac:dyDescent="0.25">
      <c r="A13" s="12" t="s">
        <v>51</v>
      </c>
      <c r="B13" s="8" t="s">
        <v>52</v>
      </c>
      <c r="C13" s="13"/>
      <c r="D13" s="13"/>
      <c r="E13" s="13"/>
      <c r="F13" s="13">
        <v>514400</v>
      </c>
      <c r="G13" s="13"/>
      <c r="H13" s="13"/>
      <c r="I13" s="13"/>
      <c r="J13" s="13"/>
      <c r="K13" s="10"/>
      <c r="L13" s="11">
        <f t="shared" si="0"/>
        <v>514400</v>
      </c>
    </row>
    <row r="14" spans="1:12" x14ac:dyDescent="0.25">
      <c r="A14" s="12" t="s">
        <v>26</v>
      </c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0"/>
      <c r="L14" s="11">
        <f t="shared" si="0"/>
        <v>0</v>
      </c>
    </row>
    <row r="15" spans="1:12" x14ac:dyDescent="0.25">
      <c r="A15" s="12" t="s">
        <v>28</v>
      </c>
      <c r="B15" s="8" t="s">
        <v>29</v>
      </c>
      <c r="C15" s="13"/>
      <c r="D15" s="13"/>
      <c r="E15" s="13"/>
      <c r="F15" s="13"/>
      <c r="G15" s="13"/>
      <c r="H15" s="13"/>
      <c r="I15" s="13"/>
      <c r="J15" s="13"/>
      <c r="K15" s="10"/>
      <c r="L15" s="11">
        <f t="shared" si="0"/>
        <v>0</v>
      </c>
    </row>
    <row r="16" spans="1:12" x14ac:dyDescent="0.25">
      <c r="A16" s="12" t="s">
        <v>49</v>
      </c>
      <c r="B16" s="8" t="s">
        <v>50</v>
      </c>
      <c r="C16" s="13"/>
      <c r="D16" s="13"/>
      <c r="E16" s="13"/>
      <c r="F16" s="13"/>
      <c r="G16" s="13"/>
      <c r="H16" s="13"/>
      <c r="I16" s="13"/>
      <c r="J16" s="13"/>
      <c r="K16" s="10"/>
      <c r="L16" s="11">
        <f t="shared" si="0"/>
        <v>0</v>
      </c>
    </row>
    <row r="17" spans="1:12" x14ac:dyDescent="0.25">
      <c r="A17" s="12" t="s">
        <v>45</v>
      </c>
      <c r="B17" s="8" t="s">
        <v>46</v>
      </c>
      <c r="C17" s="13"/>
      <c r="D17" s="13"/>
      <c r="E17" s="13"/>
      <c r="F17" s="13">
        <v>141930</v>
      </c>
      <c r="G17" s="13"/>
      <c r="H17" s="13"/>
      <c r="I17" s="13"/>
      <c r="J17" s="13"/>
      <c r="K17" s="10"/>
      <c r="L17" s="11">
        <f t="shared" si="0"/>
        <v>141930</v>
      </c>
    </row>
    <row r="18" spans="1:12" x14ac:dyDescent="0.25">
      <c r="A18" s="12" t="s">
        <v>61</v>
      </c>
      <c r="B18" s="8" t="s">
        <v>60</v>
      </c>
      <c r="C18" s="13">
        <v>1</v>
      </c>
      <c r="D18" s="13">
        <v>2136877</v>
      </c>
      <c r="E18" s="13">
        <v>424360</v>
      </c>
      <c r="F18" s="13">
        <v>1120396</v>
      </c>
      <c r="G18" s="13"/>
      <c r="H18" s="13"/>
      <c r="I18" s="13"/>
      <c r="J18" s="13"/>
      <c r="K18" s="10"/>
      <c r="L18" s="11">
        <f t="shared" si="0"/>
        <v>3681633</v>
      </c>
    </row>
    <row r="19" spans="1:12" x14ac:dyDescent="0.25">
      <c r="A19" s="12" t="s">
        <v>37</v>
      </c>
      <c r="B19" s="8" t="s">
        <v>38</v>
      </c>
      <c r="C19" s="13"/>
      <c r="D19" s="13"/>
      <c r="E19" s="13"/>
      <c r="F19" s="13"/>
      <c r="G19" s="13"/>
      <c r="H19" s="13"/>
      <c r="I19" s="13"/>
      <c r="J19" s="13"/>
      <c r="K19" s="10"/>
      <c r="L19" s="11">
        <f t="shared" si="0"/>
        <v>0</v>
      </c>
    </row>
    <row r="20" spans="1:12" x14ac:dyDescent="0.25">
      <c r="A20" s="12" t="s">
        <v>30</v>
      </c>
      <c r="B20" s="8">
        <v>107060</v>
      </c>
      <c r="C20" s="13"/>
      <c r="D20" s="13"/>
      <c r="E20" s="13"/>
      <c r="F20" s="13"/>
      <c r="G20" s="13"/>
      <c r="H20" s="13">
        <v>6350220</v>
      </c>
      <c r="I20" s="13"/>
      <c r="J20" s="13"/>
      <c r="K20" s="10"/>
      <c r="L20" s="11">
        <f t="shared" si="0"/>
        <v>6350220</v>
      </c>
    </row>
    <row r="21" spans="1:12" x14ac:dyDescent="0.25">
      <c r="A21" s="12" t="s">
        <v>31</v>
      </c>
      <c r="B21" s="8">
        <v>107051</v>
      </c>
      <c r="C21" s="13"/>
      <c r="D21" s="13"/>
      <c r="E21" s="13"/>
      <c r="F21" s="13">
        <v>4003838</v>
      </c>
      <c r="G21" s="13"/>
      <c r="H21" s="13"/>
      <c r="I21" s="13"/>
      <c r="J21" s="13"/>
      <c r="K21" s="10"/>
      <c r="L21" s="11">
        <f t="shared" si="0"/>
        <v>4003838</v>
      </c>
    </row>
    <row r="22" spans="1:12" x14ac:dyDescent="0.25">
      <c r="A22" s="12" t="s">
        <v>43</v>
      </c>
      <c r="B22" s="8" t="s">
        <v>44</v>
      </c>
      <c r="C22" s="13"/>
      <c r="D22" s="13">
        <v>686561</v>
      </c>
      <c r="E22" s="13">
        <v>157663</v>
      </c>
      <c r="F22" s="13">
        <v>2639140</v>
      </c>
      <c r="G22" s="13"/>
      <c r="H22" s="13"/>
      <c r="I22" s="13"/>
      <c r="J22" s="13"/>
      <c r="K22" s="10"/>
      <c r="L22" s="11">
        <f t="shared" si="0"/>
        <v>3483364</v>
      </c>
    </row>
    <row r="23" spans="1:12" x14ac:dyDescent="0.25">
      <c r="A23" s="12" t="s">
        <v>57</v>
      </c>
      <c r="B23" s="8" t="s">
        <v>56</v>
      </c>
      <c r="C23" s="13"/>
      <c r="D23" s="13"/>
      <c r="E23" s="13"/>
      <c r="F23" s="13">
        <v>304000</v>
      </c>
      <c r="G23" s="13"/>
      <c r="H23" s="13"/>
      <c r="I23" s="13"/>
      <c r="J23" s="13"/>
      <c r="K23" s="10"/>
      <c r="L23" s="11">
        <f t="shared" si="0"/>
        <v>304000</v>
      </c>
    </row>
    <row r="24" spans="1:12" x14ac:dyDescent="0.25">
      <c r="A24" s="12" t="s">
        <v>32</v>
      </c>
      <c r="B24" s="8" t="s">
        <v>33</v>
      </c>
      <c r="C24" s="13">
        <v>5</v>
      </c>
      <c r="D24" s="13">
        <v>4934704</v>
      </c>
      <c r="E24" s="13">
        <v>919089</v>
      </c>
      <c r="F24" s="13">
        <v>77494</v>
      </c>
      <c r="G24" s="13"/>
      <c r="H24" s="13"/>
      <c r="I24" s="13"/>
      <c r="J24" s="13"/>
      <c r="K24" s="10"/>
      <c r="L24" s="11">
        <f t="shared" si="0"/>
        <v>5931287</v>
      </c>
    </row>
    <row r="25" spans="1:12" x14ac:dyDescent="0.25">
      <c r="A25" s="12" t="s">
        <v>59</v>
      </c>
      <c r="B25" s="8" t="s">
        <v>58</v>
      </c>
      <c r="C25" s="13"/>
      <c r="D25" s="13"/>
      <c r="E25" s="13"/>
      <c r="F25" s="13">
        <v>2111804</v>
      </c>
      <c r="G25" s="13"/>
      <c r="H25" s="13"/>
      <c r="I25" s="13"/>
      <c r="J25" s="13"/>
      <c r="K25" s="10"/>
      <c r="L25" s="11">
        <f t="shared" si="0"/>
        <v>2111804</v>
      </c>
    </row>
    <row r="26" spans="1:12" x14ac:dyDescent="0.25">
      <c r="A26" s="12" t="s">
        <v>47</v>
      </c>
      <c r="B26" s="8" t="s">
        <v>48</v>
      </c>
      <c r="C26" s="13"/>
      <c r="D26" s="13"/>
      <c r="E26" s="13"/>
      <c r="F26" s="13"/>
      <c r="G26" s="13"/>
      <c r="H26" s="13"/>
      <c r="I26" s="13"/>
      <c r="J26" s="13"/>
      <c r="K26" s="10"/>
      <c r="L26" s="11">
        <f t="shared" si="0"/>
        <v>0</v>
      </c>
    </row>
    <row r="27" spans="1:12" x14ac:dyDescent="0.25">
      <c r="A27" s="12" t="s">
        <v>41</v>
      </c>
      <c r="B27" s="8" t="s">
        <v>42</v>
      </c>
      <c r="C27" s="13"/>
      <c r="D27" s="13"/>
      <c r="E27" s="13"/>
      <c r="F27" s="13">
        <v>751559</v>
      </c>
      <c r="G27" s="13"/>
      <c r="H27" s="13"/>
      <c r="I27" s="13"/>
      <c r="J27" s="13"/>
      <c r="K27" s="10"/>
      <c r="L27" s="11">
        <f t="shared" si="0"/>
        <v>751559</v>
      </c>
    </row>
    <row r="28" spans="1:12" ht="15.75" thickBot="1" x14ac:dyDescent="0.3">
      <c r="A28" s="12" t="s">
        <v>34</v>
      </c>
      <c r="B28" s="8" t="s">
        <v>35</v>
      </c>
      <c r="C28" s="13"/>
      <c r="D28" s="13"/>
      <c r="E28" s="13"/>
      <c r="F28" s="13">
        <v>436705</v>
      </c>
      <c r="G28" s="13"/>
      <c r="H28" s="13"/>
      <c r="I28" s="13">
        <v>539750</v>
      </c>
      <c r="J28" s="13"/>
      <c r="K28" s="10"/>
      <c r="L28" s="11">
        <f t="shared" si="0"/>
        <v>976455</v>
      </c>
    </row>
    <row r="29" spans="1:12" ht="15.75" thickBot="1" x14ac:dyDescent="0.3">
      <c r="A29" s="14" t="s">
        <v>36</v>
      </c>
      <c r="B29" s="15"/>
      <c r="C29" s="16">
        <f>SUM(C5:C28)</f>
        <v>8</v>
      </c>
      <c r="D29" s="16">
        <f>SUM(D5:D28)</f>
        <v>11536400</v>
      </c>
      <c r="E29" s="16">
        <f>SUM(E5:E28)</f>
        <v>2196094</v>
      </c>
      <c r="F29" s="16">
        <f t="shared" ref="F29:K29" si="1">SUM(F5:F28)</f>
        <v>26639087</v>
      </c>
      <c r="G29" s="16">
        <f t="shared" si="1"/>
        <v>0</v>
      </c>
      <c r="H29" s="16">
        <f t="shared" si="1"/>
        <v>8246380</v>
      </c>
      <c r="I29" s="16">
        <f t="shared" si="1"/>
        <v>61155900</v>
      </c>
      <c r="J29" s="16">
        <f t="shared" si="1"/>
        <v>0</v>
      </c>
      <c r="K29" s="16">
        <f t="shared" si="1"/>
        <v>30399058</v>
      </c>
      <c r="L29" s="17">
        <f>SUM(L5:L28)</f>
        <v>140172919</v>
      </c>
    </row>
    <row r="33" spans="2:2" x14ac:dyDescent="0.25">
      <c r="B33" s="18"/>
    </row>
  </sheetData>
  <mergeCells count="2">
    <mergeCell ref="A1:L1"/>
    <mergeCell ref="A2:L2"/>
  </mergeCells>
  <pageMargins left="0.25" right="0.25" top="0.75" bottom="0.75" header="0.3" footer="0.3"/>
  <pageSetup paperSize="9" scale="9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2020-06-02T12:58:41Z</dcterms:modified>
</cp:coreProperties>
</file>