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<sst xmlns="http://schemas.openxmlformats.org/spreadsheetml/2006/main" count="37" uniqueCount="35">
  <si>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</si>
  <si>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</si>
  <si>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</si>
  <si>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</si>
  <si>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</si>
  <si>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</si>
  <si>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</si>
  <si>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</si>
  <si>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</si>
  <si>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</si>
  <si>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</si>
  <si>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</si>
  <si>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</si>
  <si>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</si>
  <si>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</si>
  <si>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</si>
  <si>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</si>
  <si>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</si>
  <si>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</si>
  <si>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</si>
  <si>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</si>
  <si>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</si>
  <si>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</si>
  <si>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</si>
  <si>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</si>
  <si>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</si>
  <si>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</si>
  <si>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</si>
  <si>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</si>
  <si>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</si>
  <si>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</si>
  <si>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2020. évi működési és felhalmozási bevételeinek
 és kiadásainak mérlegszerű bemutatása</t>
  </si>
  <si>
    <t>AHT-n belüli megelőlegezés</t>
  </si>
  <si>
    <t>Működési célú átvett pénzeszköz</t>
  </si>
  <si>
    <t>Mátraterenye Község Önkormányzatának Képviselő testülete 13/2020. (XI.25.) önkormányzati rendelete az önkormányzat 2020. évi költségvetésének módosításáról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</si>
</sst>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right"/>
    </xf>
    <xf numFmtId="0" fontId="5" fillId="32" borderId="14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34.00390625" style="0" customWidth="1"/>
    <col min="2" max="3" width="13.140625" style="0" customWidth="1"/>
    <col min="4" max="4" width="12.57421875" style="0" customWidth="1"/>
    <col min="5" max="5" width="27.28125" style="0" customWidth="1"/>
    <col min="6" max="6" width="14.8515625" style="0" customWidth="1"/>
    <col min="7" max="7" width="11.57421875" style="0" customWidth="1"/>
    <col min="8" max="8" width="13.421875" style="0" customWidth="1"/>
    <col min="12" max="12" width="10.00390625" style="0" bestFit="1" customWidth="1"/>
  </cols>
  <sheetData>
    <row r="1" spans="1:8" ht="12.75" customHeight="1">
      <c r="A1" s="49" t="s">
        <v>34</v>
      </c>
      <c r="B1" s="49"/>
      <c r="C1" s="49"/>
      <c r="D1" s="49"/>
      <c r="E1" s="49"/>
      <c r="F1" s="49"/>
      <c r="G1" s="49"/>
      <c r="H1" s="49"/>
    </row>
    <row r="2" spans="1:8" ht="22.5" customHeight="1">
      <c r="A2" s="49"/>
      <c r="B2" s="49"/>
      <c r="C2" s="49"/>
      <c r="D2" s="49"/>
      <c r="E2" s="49"/>
      <c r="F2" s="49"/>
      <c r="G2" s="49"/>
      <c r="H2" s="49"/>
    </row>
    <row r="3" spans="1:6" ht="22.5" customHeight="1">
      <c r="A3" s="19"/>
      <c r="B3" s="19"/>
      <c r="C3" s="19"/>
      <c r="D3" s="19"/>
      <c r="E3" s="19"/>
      <c r="F3" s="19"/>
    </row>
    <row r="4" spans="1:6" ht="15.75">
      <c r="A4" s="3"/>
      <c r="B4" s="3"/>
      <c r="C4" s="3"/>
      <c r="D4" s="3"/>
      <c r="E4" s="56" t="s">
        <v>21</v>
      </c>
      <c r="F4" s="57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50" t="s">
        <v>31</v>
      </c>
      <c r="B6" s="50"/>
      <c r="C6" s="50"/>
      <c r="D6" s="50"/>
      <c r="E6" s="50"/>
      <c r="F6" s="50"/>
      <c r="G6" s="50"/>
      <c r="H6" s="50"/>
      <c r="I6" s="2"/>
      <c r="J6" s="2"/>
    </row>
    <row r="7" spans="1:10" ht="12.75" customHeight="1">
      <c r="A7" s="50"/>
      <c r="B7" s="50"/>
      <c r="C7" s="50"/>
      <c r="D7" s="50"/>
      <c r="E7" s="50"/>
      <c r="F7" s="50"/>
      <c r="G7" s="50"/>
      <c r="H7" s="50"/>
      <c r="I7" s="2"/>
      <c r="J7" s="2"/>
    </row>
    <row r="8" spans="1:10" ht="12.75" customHeight="1">
      <c r="A8" s="50"/>
      <c r="B8" s="50"/>
      <c r="C8" s="50"/>
      <c r="D8" s="50"/>
      <c r="E8" s="50"/>
      <c r="F8" s="50"/>
      <c r="G8" s="50"/>
      <c r="H8" s="50"/>
      <c r="I8" s="2"/>
      <c r="J8" s="2"/>
    </row>
    <row r="9" spans="1:10" ht="12.75" customHeight="1">
      <c r="A9" s="50"/>
      <c r="B9" s="50"/>
      <c r="C9" s="50"/>
      <c r="D9" s="50"/>
      <c r="E9" s="50"/>
      <c r="F9" s="50"/>
      <c r="G9" s="50"/>
      <c r="H9" s="50"/>
      <c r="I9" s="2"/>
      <c r="J9" s="2"/>
    </row>
    <row r="10" spans="1:8" ht="12.75" customHeight="1">
      <c r="A10" s="50"/>
      <c r="B10" s="50"/>
      <c r="C10" s="50"/>
      <c r="D10" s="50"/>
      <c r="E10" s="50"/>
      <c r="F10" s="50"/>
      <c r="G10" s="50"/>
      <c r="H10" s="50"/>
    </row>
    <row r="11" spans="1:8" ht="12.75" customHeight="1">
      <c r="A11" s="50"/>
      <c r="B11" s="50"/>
      <c r="C11" s="50"/>
      <c r="D11" s="50"/>
      <c r="E11" s="50"/>
      <c r="F11" s="50"/>
      <c r="G11" s="50"/>
      <c r="H11" s="50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6.5" thickBot="1">
      <c r="A14" s="60" t="s">
        <v>0</v>
      </c>
      <c r="B14" s="61"/>
      <c r="C14" s="61"/>
      <c r="D14" s="62"/>
      <c r="E14" s="63" t="s">
        <v>1</v>
      </c>
      <c r="F14" s="61"/>
      <c r="G14" s="29"/>
      <c r="H14" s="30"/>
      <c r="I14" s="1"/>
    </row>
    <row r="15" spans="1:8" ht="15.75">
      <c r="A15" s="5"/>
      <c r="B15" s="6"/>
      <c r="C15" s="6"/>
      <c r="D15" s="38"/>
      <c r="E15" s="37"/>
      <c r="F15" s="6"/>
      <c r="G15" s="27"/>
      <c r="H15" s="28"/>
    </row>
    <row r="16" spans="1:8" ht="15.75">
      <c r="A16" s="7" t="s">
        <v>2</v>
      </c>
      <c r="B16" s="8">
        <v>23500000</v>
      </c>
      <c r="C16" s="8">
        <f>D16-B16</f>
        <v>-950000</v>
      </c>
      <c r="D16" s="13">
        <v>22550000</v>
      </c>
      <c r="E16" s="23" t="s">
        <v>6</v>
      </c>
      <c r="F16" s="9">
        <v>376251495</v>
      </c>
      <c r="G16" s="9">
        <f>H16-F16</f>
        <v>-2428456</v>
      </c>
      <c r="H16" s="10">
        <v>373823039</v>
      </c>
    </row>
    <row r="17" spans="1:8" ht="15.75">
      <c r="A17" s="7" t="s">
        <v>23</v>
      </c>
      <c r="B17" s="8">
        <v>211836756</v>
      </c>
      <c r="C17" s="8">
        <f>D17-B17</f>
        <v>15389851</v>
      </c>
      <c r="D17" s="13">
        <v>227226607</v>
      </c>
      <c r="E17" s="23" t="s">
        <v>7</v>
      </c>
      <c r="F17" s="9">
        <v>122307010</v>
      </c>
      <c r="G17" s="9">
        <f aca="true" t="shared" si="0" ref="G17:G23">H17-F17</f>
        <v>2020000</v>
      </c>
      <c r="H17" s="10">
        <v>124327010</v>
      </c>
    </row>
    <row r="18" spans="1:8" ht="15.75">
      <c r="A18" s="7" t="s">
        <v>3</v>
      </c>
      <c r="B18" s="8">
        <v>230472534</v>
      </c>
      <c r="C18" s="8">
        <f>D18-B18</f>
        <v>-13320001</v>
      </c>
      <c r="D18" s="13">
        <v>217152533</v>
      </c>
      <c r="E18" s="23" t="s">
        <v>8</v>
      </c>
      <c r="F18" s="9">
        <v>10840493</v>
      </c>
      <c r="G18" s="9">
        <f t="shared" si="0"/>
        <v>8000000</v>
      </c>
      <c r="H18" s="10">
        <v>18840493</v>
      </c>
    </row>
    <row r="19" spans="1:8" ht="15.75">
      <c r="A19" s="7" t="s">
        <v>4</v>
      </c>
      <c r="B19" s="9">
        <v>59229572</v>
      </c>
      <c r="C19" s="8">
        <v>0</v>
      </c>
      <c r="D19" s="10">
        <f>B19+C19</f>
        <v>59229572</v>
      </c>
      <c r="E19" s="23" t="s">
        <v>9</v>
      </c>
      <c r="F19" s="9"/>
      <c r="G19" s="9"/>
      <c r="H19" s="10"/>
    </row>
    <row r="20" spans="1:8" ht="15.75">
      <c r="A20" s="7" t="s">
        <v>32</v>
      </c>
      <c r="B20" s="8">
        <v>3151483</v>
      </c>
      <c r="C20" s="8">
        <v>0</v>
      </c>
      <c r="D20" s="13">
        <v>3151483</v>
      </c>
      <c r="E20" s="23" t="s">
        <v>30</v>
      </c>
      <c r="F20" s="9">
        <v>9510170</v>
      </c>
      <c r="G20" s="9">
        <f t="shared" si="0"/>
        <v>3151483</v>
      </c>
      <c r="H20" s="10">
        <v>12661653</v>
      </c>
    </row>
    <row r="21" spans="1:8" ht="15.75">
      <c r="A21" s="7" t="s">
        <v>33</v>
      </c>
      <c r="B21" s="8"/>
      <c r="C21" s="8">
        <v>500000</v>
      </c>
      <c r="D21" s="13">
        <v>500000</v>
      </c>
      <c r="E21" s="23"/>
      <c r="F21" s="9"/>
      <c r="G21" s="9"/>
      <c r="H21" s="10"/>
    </row>
    <row r="22" spans="1:8" ht="15.75">
      <c r="A22" s="40" t="s">
        <v>5</v>
      </c>
      <c r="B22" s="41">
        <f>SUM(B16:B20)</f>
        <v>528190345</v>
      </c>
      <c r="C22" s="42">
        <f>D22-B22</f>
        <v>1619850</v>
      </c>
      <c r="D22" s="43">
        <f>SUM(D16:D21)</f>
        <v>529810195</v>
      </c>
      <c r="E22" s="23" t="s">
        <v>25</v>
      </c>
      <c r="F22" s="8"/>
      <c r="G22" s="9"/>
      <c r="H22" s="10"/>
    </row>
    <row r="23" spans="1:8" ht="16.5" thickBot="1">
      <c r="A23" s="15" t="s">
        <v>28</v>
      </c>
      <c r="B23" s="21"/>
      <c r="C23" s="21"/>
      <c r="D23" s="39"/>
      <c r="E23" s="44" t="s">
        <v>26</v>
      </c>
      <c r="F23" s="45">
        <f>SUM(F16:F22)</f>
        <v>518909168</v>
      </c>
      <c r="G23" s="45">
        <f t="shared" si="0"/>
        <v>10743027</v>
      </c>
      <c r="H23" s="46">
        <f>SUM(H16:H22)</f>
        <v>529652195</v>
      </c>
    </row>
    <row r="24" spans="1:6" ht="15.75">
      <c r="A24" s="16"/>
      <c r="B24" s="16"/>
      <c r="C24" s="16"/>
      <c r="D24" s="16"/>
      <c r="E24" s="16"/>
      <c r="F24" s="16"/>
    </row>
    <row r="25" spans="1:6" ht="15.75">
      <c r="A25" s="16"/>
      <c r="B25" s="16"/>
      <c r="C25" s="16"/>
      <c r="D25" s="16"/>
      <c r="E25" s="58" t="s">
        <v>22</v>
      </c>
      <c r="F25" s="59"/>
    </row>
    <row r="26" spans="1:6" ht="15.75">
      <c r="A26" s="16"/>
      <c r="B26" s="16"/>
      <c r="C26" s="16"/>
      <c r="D26" s="16"/>
      <c r="E26" s="17"/>
      <c r="F26" s="18"/>
    </row>
    <row r="27" spans="1:6" ht="16.5" thickBot="1">
      <c r="A27" s="16"/>
      <c r="B27" s="16"/>
      <c r="C27" s="16"/>
      <c r="D27" s="16"/>
      <c r="E27" s="16"/>
      <c r="F27" s="16"/>
    </row>
    <row r="28" spans="1:8" ht="16.5" thickBot="1">
      <c r="A28" s="51" t="s">
        <v>10</v>
      </c>
      <c r="B28" s="52"/>
      <c r="C28" s="52"/>
      <c r="D28" s="53"/>
      <c r="E28" s="54" t="s">
        <v>17</v>
      </c>
      <c r="F28" s="55"/>
      <c r="G28" s="32"/>
      <c r="H28" s="33"/>
    </row>
    <row r="29" spans="1:8" ht="15.75">
      <c r="A29" s="34"/>
      <c r="B29" s="35"/>
      <c r="C29" s="35"/>
      <c r="D29" s="36"/>
      <c r="E29" s="23"/>
      <c r="F29" s="9"/>
      <c r="G29" s="25"/>
      <c r="H29" s="26"/>
    </row>
    <row r="30" spans="1:8" ht="15.75">
      <c r="A30" s="7" t="s">
        <v>11</v>
      </c>
      <c r="B30" s="9">
        <v>5000000</v>
      </c>
      <c r="C30" s="9">
        <f>D30-B30</f>
        <v>300000</v>
      </c>
      <c r="D30" s="10">
        <v>5300000</v>
      </c>
      <c r="E30" s="23" t="s">
        <v>18</v>
      </c>
      <c r="F30" s="9">
        <v>4998104</v>
      </c>
      <c r="G30" s="9">
        <f>H30-F30</f>
        <v>58362901</v>
      </c>
      <c r="H30" s="10">
        <v>63361005</v>
      </c>
    </row>
    <row r="31" spans="1:8" ht="15.75">
      <c r="A31" s="7" t="s">
        <v>12</v>
      </c>
      <c r="B31" s="9">
        <v>0</v>
      </c>
      <c r="C31" s="9">
        <f aca="true" t="shared" si="1" ref="C31:C37">D31-B31</f>
        <v>89135000</v>
      </c>
      <c r="D31" s="10">
        <v>89135000</v>
      </c>
      <c r="E31" s="23" t="s">
        <v>24</v>
      </c>
      <c r="F31" s="8"/>
      <c r="G31" s="9"/>
      <c r="H31" s="13"/>
    </row>
    <row r="32" spans="1:8" ht="15.75">
      <c r="A32" s="7" t="s">
        <v>13</v>
      </c>
      <c r="B32" s="9"/>
      <c r="C32" s="9">
        <f t="shared" si="1"/>
        <v>0</v>
      </c>
      <c r="D32" s="13"/>
      <c r="E32" s="23" t="s">
        <v>29</v>
      </c>
      <c r="F32" s="8">
        <v>188500461</v>
      </c>
      <c r="G32" s="9">
        <f aca="true" t="shared" si="2" ref="G32:G37">H32-F32</f>
        <v>31230099</v>
      </c>
      <c r="H32" s="13">
        <v>219730560</v>
      </c>
    </row>
    <row r="33" spans="1:8" ht="15.75">
      <c r="A33" s="7" t="s">
        <v>4</v>
      </c>
      <c r="B33" s="9">
        <v>188498565</v>
      </c>
      <c r="C33" s="9">
        <f t="shared" si="1"/>
        <v>0</v>
      </c>
      <c r="D33" s="13">
        <v>188498565</v>
      </c>
      <c r="E33" s="23" t="s">
        <v>19</v>
      </c>
      <c r="F33" s="8"/>
      <c r="G33" s="9"/>
      <c r="H33" s="13"/>
    </row>
    <row r="34" spans="1:8" ht="15.75">
      <c r="A34" s="7" t="s">
        <v>14</v>
      </c>
      <c r="B34" s="9"/>
      <c r="C34" s="9">
        <f t="shared" si="1"/>
        <v>0</v>
      </c>
      <c r="D34" s="13"/>
      <c r="E34" s="23"/>
      <c r="F34" s="9"/>
      <c r="G34" s="9"/>
      <c r="H34" s="10"/>
    </row>
    <row r="35" spans="1:8" ht="15.75">
      <c r="A35" s="11" t="s">
        <v>15</v>
      </c>
      <c r="B35" s="12">
        <v>193498565</v>
      </c>
      <c r="C35" s="9">
        <f t="shared" si="1"/>
        <v>89435000</v>
      </c>
      <c r="D35" s="14">
        <f>SUM(D30:D34)</f>
        <v>282933565</v>
      </c>
      <c r="E35" s="24" t="s">
        <v>20</v>
      </c>
      <c r="F35" s="12">
        <f>SUM(F30:F34)</f>
        <v>193498565</v>
      </c>
      <c r="G35" s="9">
        <f t="shared" si="2"/>
        <v>89593000</v>
      </c>
      <c r="H35" s="14">
        <f>SUM(H30:H34)</f>
        <v>283091565</v>
      </c>
    </row>
    <row r="36" spans="1:8" ht="15.75">
      <c r="A36" s="22" t="s">
        <v>27</v>
      </c>
      <c r="B36" s="31"/>
      <c r="C36" s="9">
        <f>D36-B36</f>
        <v>0</v>
      </c>
      <c r="D36" s="26"/>
      <c r="E36" s="23"/>
      <c r="F36" s="12"/>
      <c r="G36" s="9"/>
      <c r="H36" s="14"/>
    </row>
    <row r="37" spans="1:12" ht="16.5" thickBot="1">
      <c r="A37" s="47" t="s">
        <v>16</v>
      </c>
      <c r="B37" s="45">
        <f>B22+B35</f>
        <v>721688910</v>
      </c>
      <c r="C37" s="45">
        <f t="shared" si="1"/>
        <v>91054850</v>
      </c>
      <c r="D37" s="46">
        <f>D22+D35</f>
        <v>812743760</v>
      </c>
      <c r="E37" s="48" t="s">
        <v>16</v>
      </c>
      <c r="F37" s="45">
        <f>F23+F35</f>
        <v>712407733</v>
      </c>
      <c r="G37" s="45">
        <f t="shared" si="2"/>
        <v>100336027</v>
      </c>
      <c r="H37" s="46">
        <f>H23+H35</f>
        <v>812743760</v>
      </c>
      <c r="L37">
        <f>H37-D37</f>
        <v>0</v>
      </c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3"/>
      <c r="E39" s="3"/>
      <c r="F39" s="3"/>
    </row>
    <row r="40" spans="1:6" ht="15.75">
      <c r="A40" s="3"/>
      <c r="B40" s="3"/>
      <c r="C40" s="3"/>
      <c r="D40" s="20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15.75">
      <c r="A42" s="3"/>
      <c r="B42" s="3"/>
      <c r="C42" s="3"/>
      <c r="D42" s="3"/>
      <c r="E42" s="3"/>
      <c r="F42" s="3"/>
    </row>
    <row r="43" spans="1:6" ht="15.75">
      <c r="A43" s="3"/>
      <c r="B43" s="3"/>
      <c r="C43" s="3"/>
      <c r="D43" s="3"/>
      <c r="E43" s="3"/>
      <c r="F43" s="3"/>
    </row>
  </sheetData>
  <sheetProtection/>
  <mergeCells count="8">
    <mergeCell ref="A1:H2"/>
    <mergeCell ref="A6:H11"/>
    <mergeCell ref="A28:D28"/>
    <mergeCell ref="E28:F28"/>
    <mergeCell ref="E4:F4"/>
    <mergeCell ref="E25:F25"/>
    <mergeCell ref="A14:D14"/>
    <mergeCell ref="E14:F1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Titkárság Mátraterenyei Közös hivatal</cp:lastModifiedBy>
  <cp:lastPrinted>2020-11-23T12:58:59Z</cp:lastPrinted>
  <dcterms:created xsi:type="dcterms:W3CDTF">2008-01-24T09:33:11Z</dcterms:created>
  <dcterms:modified xsi:type="dcterms:W3CDTF">2020-11-23T13:01:37Z</dcterms:modified>
  <cp:category/>
  <cp:version/>
  <cp:contentType/>
  <cp:contentStatus/>
</cp:coreProperties>
</file>