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5.3sz. mell." sheetId="1" r:id="rId1"/>
  </sheets>
  <calcPr calcId="124519"/>
</workbook>
</file>

<file path=xl/calcChain.xml><?xml version="1.0" encoding="utf-8"?>
<calcChain xmlns="http://schemas.openxmlformats.org/spreadsheetml/2006/main">
  <c r="M32" i="1"/>
  <c r="L32"/>
  <c r="K32"/>
  <c r="K24"/>
  <c r="J24"/>
  <c r="I24"/>
  <c r="H24"/>
  <c r="G24"/>
  <c r="F24"/>
  <c r="E24"/>
  <c r="D24"/>
  <c r="C24"/>
  <c r="M24" s="1"/>
  <c r="B24"/>
  <c r="M23"/>
  <c r="L23"/>
  <c r="M22"/>
  <c r="L22"/>
  <c r="M18"/>
  <c r="L18"/>
  <c r="L24" s="1"/>
  <c r="K15"/>
  <c r="J15"/>
  <c r="I15"/>
  <c r="H15"/>
  <c r="G15"/>
  <c r="F15"/>
  <c r="E15"/>
  <c r="D15"/>
  <c r="C15"/>
  <c r="M15" s="1"/>
  <c r="B15"/>
  <c r="M14"/>
  <c r="L14"/>
  <c r="M13"/>
  <c r="L13"/>
  <c r="M12"/>
  <c r="L12"/>
  <c r="M9"/>
  <c r="L9"/>
  <c r="M8"/>
  <c r="L8"/>
  <c r="L15" s="1"/>
  <c r="K6"/>
  <c r="J6"/>
</calcChain>
</file>

<file path=xl/sharedStrings.xml><?xml version="1.0" encoding="utf-8"?>
<sst xmlns="http://schemas.openxmlformats.org/spreadsheetml/2006/main" count="56" uniqueCount="48">
  <si>
    <r>
      <t>EU-s projekt neve, azonosítója:</t>
    </r>
    <r>
      <rPr>
        <sz val="12"/>
        <rFont val="Times New Roman"/>
        <family val="1"/>
        <charset val="238"/>
      </rPr>
      <t xml:space="preserve">* </t>
    </r>
  </si>
  <si>
    <t>A Nyíri Mezőség turisztikai kínálatának integrált fejlesztése - Természeti és kulturális vonzerők, termékcsomagok fejlesztése a Nyíri Mezőségben                                                                                                                                                          TOP-1.2.1-15-SB1-2016-00018</t>
  </si>
  <si>
    <t>5.3. melléklet a 12/2018. (V.31.) önkormányzati rendelethez</t>
  </si>
  <si>
    <t xml:space="preserve"> Forintban !</t>
  </si>
  <si>
    <t>Források</t>
  </si>
  <si>
    <t>Támogatási szerződés szerinti bevételek, kiadások</t>
  </si>
  <si>
    <t>Teljesítés</t>
  </si>
  <si>
    <t>Eredeti</t>
  </si>
  <si>
    <t>Módosított</t>
  </si>
  <si>
    <t>Évenkénti üteme</t>
  </si>
  <si>
    <t>Összes bevétel,
kiadás</t>
  </si>
  <si>
    <t>2017. előtt</t>
  </si>
  <si>
    <t>2017. évi</t>
  </si>
  <si>
    <t>2017. után</t>
  </si>
  <si>
    <t>Összesen</t>
  </si>
  <si>
    <t>Telj. %-a 2017. dec. 31-ig.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</si>
  <si>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</si>
  <si>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</si>
  <si>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</si>
  <si>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</si>
  <si>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</si>
  <si>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</si>
  <si>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</si>
  <si>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</si>
  <si>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</si>
  <si>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</si>
  <si>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</si>
  <si>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L=(J+K)</t>
  </si>
  <si>
    <t>M=(L/C)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</si>
  <si>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</si>
  <si>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</si>
  <si>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</si>
  <si>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</si>
  <si>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</si>
  <si>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</si>
  <si>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</si>
  <si>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</si>
  <si>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</si>
  <si>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</si>
  <si>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</si>
  <si>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</si>
  <si>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Kiadások összesen:</t>
  </si>
  <si>
    <t>* Amennyiben több projekt megvalósítása történi egy időben akkor azokat külön-külön, projektenként be kell mutatni!</t>
  </si>
  <si>
    <t>Önkormányzaton kívüli EU-s projekthez 2017. évi hozzájárulás előirányzata és teljesítése</t>
  </si>
  <si>
    <t>Támogatott neve</t>
  </si>
  <si>
    <t>Eredeti ei.</t>
  </si>
  <si>
    <t>Módosított ei.</t>
  </si>
  <si>
    <t>Összesen: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</si>
</sst>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#,##0.0"/>
  </numFmts>
  <fonts count="40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  <font>
      <i/>
      <sz val="10"/>
      <name val="Times New Roman CE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sz val="8"/>
      <name val="Times New Roman CE"/>
      <family val="1"/>
      <charset val="238"/>
    </font>
    <font>
      <b/>
      <i/>
      <sz val="8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MS Sans Serif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sz val="12"/>
      <name val="Times New Roman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solid">
        <fgColor indexed="56"/>
      </patternFill>
    </fill>
    <fill>
      <patternFill patternType="solid">
        <fgColor indexed="50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6">
    <xf numFmtId="0" fontId="0" fillId="0" borderId="0"/>
    <xf numFmtId="0" fontId="1" fillId="0" borderId="0"/>
    <xf numFmtId="0" fontId="17" fillId="2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4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1" borderId="0" applyNumberFormat="0" applyBorder="0" applyAlignment="0" applyProtection="0"/>
    <xf numFmtId="0" fontId="17" fillId="2" borderId="0" applyNumberFormat="0" applyBorder="0" applyAlignment="0" applyProtection="0"/>
    <xf numFmtId="0" fontId="17" fillId="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2" borderId="0" applyNumberFormat="0" applyBorder="0" applyAlignment="0" applyProtection="0"/>
    <xf numFmtId="0" fontId="17" fillId="5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2" borderId="0" applyNumberFormat="0" applyBorder="0" applyAlignment="0" applyProtection="0"/>
    <xf numFmtId="0" fontId="17" fillId="5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9" fillId="18" borderId="0" applyNumberFormat="0" applyBorder="0" applyAlignment="0" applyProtection="0"/>
    <xf numFmtId="0" fontId="20" fillId="19" borderId="26" applyNumberFormat="0" applyAlignment="0" applyProtection="0"/>
    <xf numFmtId="0" fontId="21" fillId="14" borderId="27" applyNumberFormat="0" applyAlignment="0" applyProtection="0"/>
    <xf numFmtId="0" fontId="2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20" borderId="0" applyNumberFormat="0" applyBorder="0" applyAlignment="0" applyProtection="0"/>
    <xf numFmtId="0" fontId="25" fillId="0" borderId="28" applyNumberFormat="0" applyFill="0" applyAlignment="0" applyProtection="0"/>
    <xf numFmtId="0" fontId="26" fillId="0" borderId="29" applyNumberFormat="0" applyFill="0" applyAlignment="0" applyProtection="0"/>
    <xf numFmtId="0" fontId="27" fillId="0" borderId="30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30" fillId="11" borderId="26" applyNumberFormat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2" borderId="0" applyNumberFormat="0" applyBorder="0" applyAlignment="0" applyProtection="0"/>
    <xf numFmtId="0" fontId="17" fillId="13" borderId="0" applyNumberFormat="0" applyBorder="0" applyAlignment="0" applyProtection="0"/>
    <xf numFmtId="0" fontId="31" fillId="0" borderId="31" applyNumberFormat="0" applyFill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11" borderId="0" applyNumberFormat="0" applyBorder="0" applyAlignment="0" applyProtection="0"/>
    <xf numFmtId="0" fontId="18" fillId="0" borderId="0"/>
    <xf numFmtId="0" fontId="1" fillId="0" borderId="0"/>
    <xf numFmtId="0" fontId="23" fillId="0" borderId="0"/>
    <xf numFmtId="0" fontId="23" fillId="0" borderId="0"/>
    <xf numFmtId="0" fontId="34" fillId="0" borderId="0"/>
    <xf numFmtId="0" fontId="1" fillId="6" borderId="32" applyNumberFormat="0" applyFont="0" applyAlignment="0" applyProtection="0"/>
    <xf numFmtId="0" fontId="36" fillId="19" borderId="33" applyNumberFormat="0" applyAlignment="0" applyProtection="0"/>
    <xf numFmtId="0" fontId="37" fillId="0" borderId="0" applyNumberFormat="0" applyFill="0" applyBorder="0" applyAlignment="0" applyProtection="0"/>
    <xf numFmtId="0" fontId="38" fillId="0" borderId="34" applyNumberFormat="0" applyFill="0" applyAlignment="0" applyProtection="0"/>
    <xf numFmtId="0" fontId="39" fillId="0" borderId="0" applyNumberFormat="0" applyFill="0" applyBorder="0" applyAlignment="0" applyProtection="0"/>
  </cellStyleXfs>
  <cellXfs count="74">
    <xf numFmtId="0" fontId="0" fillId="0" borderId="0" xfId="0"/>
    <xf numFmtId="164" fontId="2" fillId="0" borderId="0" xfId="1" applyNumberFormat="1" applyFont="1" applyFill="1" applyAlignment="1">
      <alignment horizontal="left" vertical="center" wrapText="1"/>
    </xf>
    <xf numFmtId="164" fontId="1" fillId="0" borderId="0" xfId="1" applyNumberFormat="1" applyFont="1" applyFill="1" applyAlignment="1" applyProtection="1">
      <alignment horizontal="left" vertical="center" wrapText="1"/>
      <protection locked="0"/>
    </xf>
    <xf numFmtId="164" fontId="1" fillId="0" borderId="0" xfId="1" applyNumberFormat="1" applyFill="1" applyAlignment="1" applyProtection="1">
      <alignment horizontal="left" vertical="center" wrapText="1"/>
      <protection locked="0"/>
    </xf>
    <xf numFmtId="0" fontId="4" fillId="0" borderId="0" xfId="1" applyFont="1" applyFill="1" applyAlignment="1">
      <alignment horizontal="center" textRotation="180"/>
    </xf>
    <xf numFmtId="0" fontId="1" fillId="0" borderId="0" xfId="1" applyFill="1"/>
    <xf numFmtId="164" fontId="5" fillId="0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right" vertical="center"/>
    </xf>
    <xf numFmtId="164" fontId="7" fillId="0" borderId="2" xfId="1" applyNumberFormat="1" applyFont="1" applyFill="1" applyBorder="1" applyAlignment="1">
      <alignment horizontal="center" vertical="center"/>
    </xf>
    <xf numFmtId="164" fontId="8" fillId="0" borderId="3" xfId="1" applyNumberFormat="1" applyFont="1" applyFill="1" applyBorder="1" applyAlignment="1">
      <alignment horizontal="center" vertical="center" wrapText="1"/>
    </xf>
    <xf numFmtId="164" fontId="7" fillId="0" borderId="4" xfId="1" applyNumberFormat="1" applyFont="1" applyFill="1" applyBorder="1" applyAlignment="1">
      <alignment horizontal="center" vertical="center" wrapText="1"/>
    </xf>
    <xf numFmtId="164" fontId="7" fillId="0" borderId="5" xfId="1" applyNumberFormat="1" applyFont="1" applyFill="1" applyBorder="1" applyAlignment="1">
      <alignment horizontal="center" vertical="center"/>
    </xf>
    <xf numFmtId="164" fontId="9" fillId="0" borderId="3" xfId="1" applyNumberFormat="1" applyFont="1" applyFill="1" applyBorder="1" applyAlignment="1">
      <alignment horizontal="center" vertical="center"/>
    </xf>
    <xf numFmtId="164" fontId="9" fillId="0" borderId="3" xfId="1" applyNumberFormat="1" applyFont="1" applyFill="1" applyBorder="1" applyAlignment="1">
      <alignment horizontal="center" vertical="center" wrapText="1"/>
    </xf>
    <xf numFmtId="164" fontId="7" fillId="0" borderId="3" xfId="1" applyNumberFormat="1" applyFont="1" applyFill="1" applyBorder="1" applyAlignment="1">
      <alignment horizontal="center" vertical="center" wrapText="1"/>
    </xf>
    <xf numFmtId="164" fontId="7" fillId="0" borderId="6" xfId="1" applyNumberFormat="1" applyFont="1" applyFill="1" applyBorder="1" applyAlignment="1">
      <alignment horizontal="center" vertical="center" wrapText="1"/>
    </xf>
    <xf numFmtId="164" fontId="9" fillId="0" borderId="3" xfId="1" applyNumberFormat="1" applyFont="1" applyFill="1" applyBorder="1" applyAlignment="1">
      <alignment horizontal="center" vertical="center" wrapText="1"/>
    </xf>
    <xf numFmtId="164" fontId="7" fillId="0" borderId="7" xfId="1" applyNumberFormat="1" applyFont="1" applyFill="1" applyBorder="1" applyAlignment="1">
      <alignment horizontal="center" vertical="center"/>
    </xf>
    <xf numFmtId="164" fontId="9" fillId="0" borderId="3" xfId="1" applyNumberFormat="1" applyFont="1" applyFill="1" applyBorder="1" applyAlignment="1">
      <alignment horizontal="center" vertical="center"/>
    </xf>
    <xf numFmtId="164" fontId="9" fillId="0" borderId="7" xfId="1" applyNumberFormat="1" applyFont="1" applyFill="1" applyBorder="1" applyAlignment="1">
      <alignment horizontal="center" vertical="center"/>
    </xf>
    <xf numFmtId="164" fontId="9" fillId="0" borderId="8" xfId="1" applyNumberFormat="1" applyFont="1" applyFill="1" applyBorder="1" applyAlignment="1">
      <alignment horizontal="center" vertical="center"/>
    </xf>
    <xf numFmtId="164" fontId="9" fillId="0" borderId="8" xfId="1" applyNumberFormat="1" applyFont="1" applyFill="1" applyBorder="1" applyAlignment="1">
      <alignment horizontal="center" vertical="center" wrapText="1"/>
    </xf>
    <xf numFmtId="49" fontId="10" fillId="0" borderId="9" xfId="1" applyNumberFormat="1" applyFont="1" applyFill="1" applyBorder="1" applyAlignment="1">
      <alignment horizontal="left" vertical="center"/>
    </xf>
    <xf numFmtId="3" fontId="10" fillId="0" borderId="4" xfId="1" applyNumberFormat="1" applyFont="1" applyFill="1" applyBorder="1" applyAlignment="1" applyProtection="1">
      <alignment horizontal="right" vertical="center"/>
      <protection locked="0"/>
    </xf>
    <xf numFmtId="3" fontId="10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10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10" xfId="1" applyNumberFormat="1" applyFont="1" applyFill="1" applyBorder="1" applyAlignment="1">
      <alignment horizontal="right" vertical="center" wrapText="1"/>
    </xf>
    <xf numFmtId="4" fontId="9" fillId="0" borderId="10" xfId="1" applyNumberFormat="1" applyFont="1" applyFill="1" applyBorder="1" applyAlignment="1">
      <alignment horizontal="right" vertical="center" wrapText="1"/>
    </xf>
    <xf numFmtId="49" fontId="12" fillId="0" borderId="11" xfId="1" quotePrefix="1" applyNumberFormat="1" applyFont="1" applyFill="1" applyBorder="1" applyAlignment="1">
      <alignment horizontal="left" vertical="center" indent="1"/>
    </xf>
    <xf numFmtId="3" fontId="12" fillId="0" borderId="12" xfId="1" applyNumberFormat="1" applyFont="1" applyFill="1" applyBorder="1" applyAlignment="1" applyProtection="1">
      <alignment horizontal="right" vertical="center"/>
      <protection locked="0"/>
    </xf>
    <xf numFmtId="3" fontId="12" fillId="0" borderId="12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12" xfId="1" applyNumberFormat="1" applyFont="1" applyFill="1" applyBorder="1" applyAlignment="1">
      <alignment horizontal="right" vertical="center" wrapText="1"/>
    </xf>
    <xf numFmtId="4" fontId="9" fillId="0" borderId="12" xfId="1" applyNumberFormat="1" applyFont="1" applyFill="1" applyBorder="1" applyAlignment="1">
      <alignment horizontal="right" vertical="center" wrapText="1"/>
    </xf>
    <xf numFmtId="49" fontId="10" fillId="0" borderId="11" xfId="1" applyNumberFormat="1" applyFont="1" applyFill="1" applyBorder="1" applyAlignment="1">
      <alignment horizontal="left" vertical="center"/>
    </xf>
    <xf numFmtId="3" fontId="10" fillId="0" borderId="12" xfId="1" applyNumberFormat="1" applyFont="1" applyFill="1" applyBorder="1" applyAlignment="1" applyProtection="1">
      <alignment horizontal="right" vertical="center"/>
      <protection locked="0"/>
    </xf>
    <xf numFmtId="3" fontId="10" fillId="0" borderId="12" xfId="1" applyNumberFormat="1" applyFont="1" applyFill="1" applyBorder="1" applyAlignment="1" applyProtection="1">
      <alignment horizontal="right" vertical="center" wrapText="1"/>
      <protection locked="0"/>
    </xf>
    <xf numFmtId="49" fontId="10" fillId="0" borderId="13" xfId="1" applyNumberFormat="1" applyFont="1" applyFill="1" applyBorder="1" applyAlignment="1" applyProtection="1">
      <alignment horizontal="left" vertical="center"/>
      <protection locked="0"/>
    </xf>
    <xf numFmtId="3" fontId="10" fillId="0" borderId="14" xfId="1" applyNumberFormat="1" applyFont="1" applyFill="1" applyBorder="1" applyAlignment="1" applyProtection="1">
      <alignment horizontal="right" vertical="center"/>
      <protection locked="0"/>
    </xf>
    <xf numFmtId="3" fontId="10" fillId="0" borderId="14" xfId="1" applyNumberFormat="1" applyFont="1" applyFill="1" applyBorder="1" applyAlignment="1" applyProtection="1">
      <alignment horizontal="right" vertical="center" wrapText="1"/>
      <protection locked="0"/>
    </xf>
    <xf numFmtId="4" fontId="9" fillId="0" borderId="15" xfId="1" applyNumberFormat="1" applyFont="1" applyFill="1" applyBorder="1" applyAlignment="1">
      <alignment horizontal="right" vertical="center" wrapText="1"/>
    </xf>
    <xf numFmtId="49" fontId="11" fillId="0" borderId="16" xfId="1" applyNumberFormat="1" applyFont="1" applyFill="1" applyBorder="1" applyAlignment="1" applyProtection="1">
      <alignment horizontal="left" vertical="center" indent="1"/>
      <protection locked="0"/>
    </xf>
    <xf numFmtId="164" fontId="11" fillId="0" borderId="3" xfId="1" applyNumberFormat="1" applyFont="1" applyFill="1" applyBorder="1" applyAlignment="1">
      <alignment vertical="center"/>
    </xf>
    <xf numFmtId="4" fontId="13" fillId="0" borderId="3" xfId="1" applyNumberFormat="1" applyFont="1" applyFill="1" applyBorder="1" applyAlignment="1" applyProtection="1">
      <alignment vertical="center" wrapText="1"/>
      <protection locked="0"/>
    </xf>
    <xf numFmtId="49" fontId="11" fillId="0" borderId="17" xfId="1" applyNumberFormat="1" applyFont="1" applyFill="1" applyBorder="1" applyAlignment="1" applyProtection="1">
      <alignment vertical="center"/>
      <protection locked="0"/>
    </xf>
    <xf numFmtId="49" fontId="11" fillId="0" borderId="17" xfId="1" applyNumberFormat="1" applyFont="1" applyFill="1" applyBorder="1" applyAlignment="1" applyProtection="1">
      <alignment horizontal="right" vertical="center"/>
      <protection locked="0"/>
    </xf>
    <xf numFmtId="3" fontId="13" fillId="0" borderId="17" xfId="1" applyNumberFormat="1" applyFont="1" applyFill="1" applyBorder="1" applyAlignment="1" applyProtection="1">
      <alignment horizontal="right" vertical="center" wrapText="1"/>
      <protection locked="0"/>
    </xf>
    <xf numFmtId="49" fontId="11" fillId="0" borderId="1" xfId="1" applyNumberFormat="1" applyFont="1" applyFill="1" applyBorder="1" applyAlignment="1" applyProtection="1">
      <alignment vertical="center"/>
      <protection locked="0"/>
    </xf>
    <xf numFmtId="49" fontId="11" fillId="0" borderId="1" xfId="1" applyNumberFormat="1" applyFont="1" applyFill="1" applyBorder="1" applyAlignment="1" applyProtection="1">
      <alignment horizontal="right" vertical="center"/>
      <protection locked="0"/>
    </xf>
    <xf numFmtId="3" fontId="13" fillId="0" borderId="1" xfId="1" applyNumberFormat="1" applyFont="1" applyFill="1" applyBorder="1" applyAlignment="1" applyProtection="1">
      <alignment horizontal="right" vertical="center" wrapText="1"/>
      <protection locked="0"/>
    </xf>
    <xf numFmtId="49" fontId="10" fillId="0" borderId="18" xfId="1" applyNumberFormat="1" applyFont="1" applyFill="1" applyBorder="1" applyAlignment="1">
      <alignment horizontal="left" vertical="center"/>
    </xf>
    <xf numFmtId="164" fontId="9" fillId="0" borderId="4" xfId="1" applyNumberFormat="1" applyFont="1" applyFill="1" applyBorder="1" applyAlignment="1" applyProtection="1">
      <alignment horizontal="right" vertical="center" wrapText="1"/>
    </xf>
    <xf numFmtId="49" fontId="10" fillId="0" borderId="19" xfId="1" applyNumberFormat="1" applyFont="1" applyFill="1" applyBorder="1" applyAlignment="1">
      <alignment horizontal="left" vertical="center"/>
    </xf>
    <xf numFmtId="164" fontId="11" fillId="0" borderId="12" xfId="1" applyNumberFormat="1" applyFont="1" applyFill="1" applyBorder="1" applyAlignment="1" applyProtection="1">
      <alignment horizontal="right" vertical="center" wrapText="1"/>
    </xf>
    <xf numFmtId="49" fontId="10" fillId="0" borderId="19" xfId="1" applyNumberFormat="1" applyFont="1" applyFill="1" applyBorder="1" applyAlignment="1" applyProtection="1">
      <alignment horizontal="left" vertical="center"/>
      <protection locked="0"/>
    </xf>
    <xf numFmtId="49" fontId="10" fillId="0" borderId="20" xfId="1" applyNumberFormat="1" applyFont="1" applyFill="1" applyBorder="1" applyAlignment="1" applyProtection="1">
      <alignment horizontal="left" vertical="center"/>
      <protection locked="0"/>
    </xf>
    <xf numFmtId="165" fontId="9" fillId="0" borderId="3" xfId="1" applyNumberFormat="1" applyFont="1" applyFill="1" applyBorder="1" applyAlignment="1">
      <alignment horizontal="left" vertical="center" wrapText="1" indent="1"/>
    </xf>
    <xf numFmtId="165" fontId="14" fillId="0" borderId="17" xfId="1" applyNumberFormat="1" applyFont="1" applyFill="1" applyBorder="1" applyAlignment="1">
      <alignment horizontal="left" vertical="center" wrapText="1"/>
    </xf>
    <xf numFmtId="165" fontId="14" fillId="0" borderId="0" xfId="1" applyNumberFormat="1" applyFont="1" applyFill="1" applyBorder="1" applyAlignment="1">
      <alignment horizontal="left" vertical="center" wrapText="1"/>
    </xf>
    <xf numFmtId="165" fontId="15" fillId="0" borderId="0" xfId="1" applyNumberFormat="1" applyFont="1" applyFill="1" applyBorder="1" applyAlignment="1">
      <alignment horizontal="center" vertical="center" wrapText="1"/>
    </xf>
    <xf numFmtId="164" fontId="1" fillId="0" borderId="0" xfId="1" applyNumberFormat="1" applyFill="1" applyAlignment="1">
      <alignment vertical="center" wrapText="1"/>
    </xf>
    <xf numFmtId="164" fontId="16" fillId="0" borderId="16" xfId="1" applyNumberFormat="1" applyFont="1" applyFill="1" applyBorder="1" applyAlignment="1">
      <alignment horizontal="center" vertical="center" wrapText="1"/>
    </xf>
    <xf numFmtId="164" fontId="16" fillId="0" borderId="21" xfId="1" applyNumberFormat="1" applyFont="1" applyFill="1" applyBorder="1" applyAlignment="1">
      <alignment horizontal="center" vertical="center" wrapText="1"/>
    </xf>
    <xf numFmtId="164" fontId="11" fillId="0" borderId="3" xfId="1" applyNumberFormat="1" applyFont="1" applyFill="1" applyBorder="1" applyAlignment="1">
      <alignment horizontal="center" vertical="center" wrapText="1"/>
    </xf>
    <xf numFmtId="164" fontId="1" fillId="0" borderId="9" xfId="1" applyNumberFormat="1" applyFill="1" applyBorder="1" applyAlignment="1" applyProtection="1">
      <alignment horizontal="left" vertical="center" wrapText="1"/>
      <protection locked="0"/>
    </xf>
    <xf numFmtId="164" fontId="1" fillId="0" borderId="22" xfId="1" applyNumberFormat="1" applyFill="1" applyBorder="1" applyAlignment="1" applyProtection="1">
      <alignment horizontal="left" vertical="center" wrapText="1"/>
      <protection locked="0"/>
    </xf>
    <xf numFmtId="3" fontId="10" fillId="0" borderId="23" xfId="1" applyNumberFormat="1" applyFont="1" applyFill="1" applyBorder="1" applyAlignment="1" applyProtection="1">
      <alignment horizontal="right" vertical="center" wrapText="1"/>
      <protection locked="0"/>
    </xf>
    <xf numFmtId="164" fontId="1" fillId="0" borderId="24" xfId="1" applyNumberFormat="1" applyFill="1" applyBorder="1" applyAlignment="1" applyProtection="1">
      <alignment horizontal="left" vertical="center" wrapText="1"/>
      <protection locked="0"/>
    </xf>
    <xf numFmtId="164" fontId="1" fillId="0" borderId="25" xfId="1" applyNumberFormat="1" applyFill="1" applyBorder="1" applyAlignment="1" applyProtection="1">
      <alignment horizontal="left" vertical="center" wrapText="1"/>
      <protection locked="0"/>
    </xf>
    <xf numFmtId="3" fontId="10" fillId="0" borderId="15" xfId="1" applyNumberFormat="1" applyFont="1" applyFill="1" applyBorder="1" applyAlignment="1" applyProtection="1">
      <alignment horizontal="right" vertical="center" wrapText="1"/>
      <protection locked="0"/>
    </xf>
    <xf numFmtId="164" fontId="16" fillId="0" borderId="16" xfId="1" applyNumberFormat="1" applyFont="1" applyFill="1" applyBorder="1" applyAlignment="1">
      <alignment horizontal="left" vertical="center" wrapText="1" indent="2"/>
    </xf>
    <xf numFmtId="164" fontId="16" fillId="0" borderId="21" xfId="1" applyNumberFormat="1" applyFont="1" applyFill="1" applyBorder="1" applyAlignment="1">
      <alignment horizontal="left" vertical="center" wrapText="1" indent="2"/>
    </xf>
    <xf numFmtId="164" fontId="11" fillId="0" borderId="3" xfId="1" applyNumberFormat="1" applyFont="1" applyFill="1" applyBorder="1" applyAlignment="1">
      <alignment horizontal="right" vertical="center" wrapText="1"/>
    </xf>
    <xf numFmtId="0" fontId="4" fillId="0" borderId="0" xfId="1" applyFont="1" applyFill="1" applyAlignment="1">
      <alignment textRotation="180"/>
    </xf>
    <xf numFmtId="0" fontId="1" fillId="0" borderId="0" xfId="1" applyFill="1" applyAlignment="1"/>
  </cellXfs>
  <cellStyles count="76">
    <cellStyle name="1. jelölőszín" xfId="2"/>
    <cellStyle name="1. jelölőszín 2" xfId="3"/>
    <cellStyle name="2. jelölőszín" xfId="4"/>
    <cellStyle name="2. jelölőszín 2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3. jelölőszín" xfId="12"/>
    <cellStyle name="3. jelölőszín 2" xfId="13"/>
    <cellStyle name="4. jelölőszín" xfId="14"/>
    <cellStyle name="4. jelölőszín 2" xfId="15"/>
    <cellStyle name="40% - Accent1" xfId="16"/>
    <cellStyle name="40% - Accent2" xfId="17"/>
    <cellStyle name="40% - Accent3" xfId="18"/>
    <cellStyle name="40% - Accent4" xfId="19"/>
    <cellStyle name="40% - Accent5" xfId="20"/>
    <cellStyle name="40% - Accent6" xfId="21"/>
    <cellStyle name="5. jelölőszín" xfId="22"/>
    <cellStyle name="5. jelölőszín 2" xfId="23"/>
    <cellStyle name="6. jelölőszín" xfId="24"/>
    <cellStyle name="6. jelölőszín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Accent1" xfId="32"/>
    <cellStyle name="Accent2" xfId="33"/>
    <cellStyle name="Accent3" xfId="34"/>
    <cellStyle name="Accent4" xfId="35"/>
    <cellStyle name="Accent5" xfId="36"/>
    <cellStyle name="Accent6" xfId="37"/>
    <cellStyle name="Bad" xfId="38"/>
    <cellStyle name="Calculation" xfId="39"/>
    <cellStyle name="Check Cell" xfId="40"/>
    <cellStyle name="Explanatory Text" xfId="41"/>
    <cellStyle name="Ezres 2" xfId="42"/>
    <cellStyle name="Ezres 2 2" xfId="43"/>
    <cellStyle name="Ezres 3" xfId="44"/>
    <cellStyle name="Ezres 3 2" xfId="45"/>
    <cellStyle name="Ezres 4" xfId="46"/>
    <cellStyle name="Ezres 4 2" xfId="47"/>
    <cellStyle name="Ezres 4 2 2" xfId="48"/>
    <cellStyle name="Good" xfId="49"/>
    <cellStyle name="Heading 1" xfId="50"/>
    <cellStyle name="Heading 2" xfId="51"/>
    <cellStyle name="Heading 3" xfId="52"/>
    <cellStyle name="Heading 4" xfId="53"/>
    <cellStyle name="hetmál kút" xfId="54"/>
    <cellStyle name="Hiperhivatkozás" xfId="55"/>
    <cellStyle name="Input" xfId="56"/>
    <cellStyle name="Jelölőszín (1) 2" xfId="57"/>
    <cellStyle name="Jelölőszín (2) 2" xfId="58"/>
    <cellStyle name="Jelölőszín (3) 2" xfId="59"/>
    <cellStyle name="Jelölőszín (4) 2" xfId="60"/>
    <cellStyle name="Jelölőszín (5) 2" xfId="61"/>
    <cellStyle name="Jelölőszín (6) 2" xfId="62"/>
    <cellStyle name="Linked Cell" xfId="63"/>
    <cellStyle name="Már látott hiperhivatkozás" xfId="64"/>
    <cellStyle name="Neutral" xfId="65"/>
    <cellStyle name="Normál" xfId="0" builtinId="0"/>
    <cellStyle name="Normál 2" xfId="66"/>
    <cellStyle name="Normál 3" xfId="67"/>
    <cellStyle name="Normál 3 2" xfId="68"/>
    <cellStyle name="Normál 3 2 2" xfId="69"/>
    <cellStyle name="Normal_KARSZJ3" xfId="70"/>
    <cellStyle name="Normál_ZARSZREND14" xfId="1"/>
    <cellStyle name="Note" xfId="71"/>
    <cellStyle name="Output" xfId="72"/>
    <cellStyle name="Title" xfId="73"/>
    <cellStyle name="Total" xfId="74"/>
    <cellStyle name="Warning Text" xfId="7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/>
  </sheetPr>
  <dimension ref="A1:N48"/>
  <sheetViews>
    <sheetView tabSelected="1" zoomScaleNormal="130" zoomScaleSheetLayoutView="100" workbookViewId="0">
      <selection activeCell="N1" sqref="N1:N32"/>
    </sheetView>
  </sheetViews>
  <sheetFormatPr defaultColWidth="8" defaultRowHeight="12.75"/>
  <cols>
    <col min="1" max="1" width="24.42578125" style="5" customWidth="1"/>
    <col min="2" max="2" width="9.28515625" style="5" bestFit="1" customWidth="1"/>
    <col min="3" max="13" width="8.5703125" style="5" customWidth="1"/>
    <col min="14" max="14" width="3.42578125" style="5" customWidth="1"/>
    <col min="15" max="256" width="8" style="5"/>
    <col min="257" max="257" width="24.42578125" style="5" customWidth="1"/>
    <col min="258" max="258" width="9.28515625" style="5" bestFit="1" customWidth="1"/>
    <col min="259" max="269" width="8.5703125" style="5" customWidth="1"/>
    <col min="270" max="270" width="3.42578125" style="5" customWidth="1"/>
    <col min="271" max="512" width="8" style="5"/>
    <col min="513" max="513" width="24.42578125" style="5" customWidth="1"/>
    <col min="514" max="514" width="9.28515625" style="5" bestFit="1" customWidth="1"/>
    <col min="515" max="525" width="8.5703125" style="5" customWidth="1"/>
    <col min="526" max="526" width="3.42578125" style="5" customWidth="1"/>
    <col min="527" max="768" width="8" style="5"/>
    <col min="769" max="769" width="24.42578125" style="5" customWidth="1"/>
    <col min="770" max="770" width="9.28515625" style="5" bestFit="1" customWidth="1"/>
    <col min="771" max="781" width="8.5703125" style="5" customWidth="1"/>
    <col min="782" max="782" width="3.42578125" style="5" customWidth="1"/>
    <col min="783" max="1024" width="8" style="5"/>
    <col min="1025" max="1025" width="24.42578125" style="5" customWidth="1"/>
    <col min="1026" max="1026" width="9.28515625" style="5" bestFit="1" customWidth="1"/>
    <col min="1027" max="1037" width="8.5703125" style="5" customWidth="1"/>
    <col min="1038" max="1038" width="3.42578125" style="5" customWidth="1"/>
    <col min="1039" max="1280" width="8" style="5"/>
    <col min="1281" max="1281" width="24.42578125" style="5" customWidth="1"/>
    <col min="1282" max="1282" width="9.28515625" style="5" bestFit="1" customWidth="1"/>
    <col min="1283" max="1293" width="8.5703125" style="5" customWidth="1"/>
    <col min="1294" max="1294" width="3.42578125" style="5" customWidth="1"/>
    <col min="1295" max="1536" width="8" style="5"/>
    <col min="1537" max="1537" width="24.42578125" style="5" customWidth="1"/>
    <col min="1538" max="1538" width="9.28515625" style="5" bestFit="1" customWidth="1"/>
    <col min="1539" max="1549" width="8.5703125" style="5" customWidth="1"/>
    <col min="1550" max="1550" width="3.42578125" style="5" customWidth="1"/>
    <col min="1551" max="1792" width="8" style="5"/>
    <col min="1793" max="1793" width="24.42578125" style="5" customWidth="1"/>
    <col min="1794" max="1794" width="9.28515625" style="5" bestFit="1" customWidth="1"/>
    <col min="1795" max="1805" width="8.5703125" style="5" customWidth="1"/>
    <col min="1806" max="1806" width="3.42578125" style="5" customWidth="1"/>
    <col min="1807" max="2048" width="8" style="5"/>
    <col min="2049" max="2049" width="24.42578125" style="5" customWidth="1"/>
    <col min="2050" max="2050" width="9.28515625" style="5" bestFit="1" customWidth="1"/>
    <col min="2051" max="2061" width="8.5703125" style="5" customWidth="1"/>
    <col min="2062" max="2062" width="3.42578125" style="5" customWidth="1"/>
    <col min="2063" max="2304" width="8" style="5"/>
    <col min="2305" max="2305" width="24.42578125" style="5" customWidth="1"/>
    <col min="2306" max="2306" width="9.28515625" style="5" bestFit="1" customWidth="1"/>
    <col min="2307" max="2317" width="8.5703125" style="5" customWidth="1"/>
    <col min="2318" max="2318" width="3.42578125" style="5" customWidth="1"/>
    <col min="2319" max="2560" width="8" style="5"/>
    <col min="2561" max="2561" width="24.42578125" style="5" customWidth="1"/>
    <col min="2562" max="2562" width="9.28515625" style="5" bestFit="1" customWidth="1"/>
    <col min="2563" max="2573" width="8.5703125" style="5" customWidth="1"/>
    <col min="2574" max="2574" width="3.42578125" style="5" customWidth="1"/>
    <col min="2575" max="2816" width="8" style="5"/>
    <col min="2817" max="2817" width="24.42578125" style="5" customWidth="1"/>
    <col min="2818" max="2818" width="9.28515625" style="5" bestFit="1" customWidth="1"/>
    <col min="2819" max="2829" width="8.5703125" style="5" customWidth="1"/>
    <col min="2830" max="2830" width="3.42578125" style="5" customWidth="1"/>
    <col min="2831" max="3072" width="8" style="5"/>
    <col min="3073" max="3073" width="24.42578125" style="5" customWidth="1"/>
    <col min="3074" max="3074" width="9.28515625" style="5" bestFit="1" customWidth="1"/>
    <col min="3075" max="3085" width="8.5703125" style="5" customWidth="1"/>
    <col min="3086" max="3086" width="3.42578125" style="5" customWidth="1"/>
    <col min="3087" max="3328" width="8" style="5"/>
    <col min="3329" max="3329" width="24.42578125" style="5" customWidth="1"/>
    <col min="3330" max="3330" width="9.28515625" style="5" bestFit="1" customWidth="1"/>
    <col min="3331" max="3341" width="8.5703125" style="5" customWidth="1"/>
    <col min="3342" max="3342" width="3.42578125" style="5" customWidth="1"/>
    <col min="3343" max="3584" width="8" style="5"/>
    <col min="3585" max="3585" width="24.42578125" style="5" customWidth="1"/>
    <col min="3586" max="3586" width="9.28515625" style="5" bestFit="1" customWidth="1"/>
    <col min="3587" max="3597" width="8.5703125" style="5" customWidth="1"/>
    <col min="3598" max="3598" width="3.42578125" style="5" customWidth="1"/>
    <col min="3599" max="3840" width="8" style="5"/>
    <col min="3841" max="3841" width="24.42578125" style="5" customWidth="1"/>
    <col min="3842" max="3842" width="9.28515625" style="5" bestFit="1" customWidth="1"/>
    <col min="3843" max="3853" width="8.5703125" style="5" customWidth="1"/>
    <col min="3854" max="3854" width="3.42578125" style="5" customWidth="1"/>
    <col min="3855" max="4096" width="8" style="5"/>
    <col min="4097" max="4097" width="24.42578125" style="5" customWidth="1"/>
    <col min="4098" max="4098" width="9.28515625" style="5" bestFit="1" customWidth="1"/>
    <col min="4099" max="4109" width="8.5703125" style="5" customWidth="1"/>
    <col min="4110" max="4110" width="3.42578125" style="5" customWidth="1"/>
    <col min="4111" max="4352" width="8" style="5"/>
    <col min="4353" max="4353" width="24.42578125" style="5" customWidth="1"/>
    <col min="4354" max="4354" width="9.28515625" style="5" bestFit="1" customWidth="1"/>
    <col min="4355" max="4365" width="8.5703125" style="5" customWidth="1"/>
    <col min="4366" max="4366" width="3.42578125" style="5" customWidth="1"/>
    <col min="4367" max="4608" width="8" style="5"/>
    <col min="4609" max="4609" width="24.42578125" style="5" customWidth="1"/>
    <col min="4610" max="4610" width="9.28515625" style="5" bestFit="1" customWidth="1"/>
    <col min="4611" max="4621" width="8.5703125" style="5" customWidth="1"/>
    <col min="4622" max="4622" width="3.42578125" style="5" customWidth="1"/>
    <col min="4623" max="4864" width="8" style="5"/>
    <col min="4865" max="4865" width="24.42578125" style="5" customWidth="1"/>
    <col min="4866" max="4866" width="9.28515625" style="5" bestFit="1" customWidth="1"/>
    <col min="4867" max="4877" width="8.5703125" style="5" customWidth="1"/>
    <col min="4878" max="4878" width="3.42578125" style="5" customWidth="1"/>
    <col min="4879" max="5120" width="8" style="5"/>
    <col min="5121" max="5121" width="24.42578125" style="5" customWidth="1"/>
    <col min="5122" max="5122" width="9.28515625" style="5" bestFit="1" customWidth="1"/>
    <col min="5123" max="5133" width="8.5703125" style="5" customWidth="1"/>
    <col min="5134" max="5134" width="3.42578125" style="5" customWidth="1"/>
    <col min="5135" max="5376" width="8" style="5"/>
    <col min="5377" max="5377" width="24.42578125" style="5" customWidth="1"/>
    <col min="5378" max="5378" width="9.28515625" style="5" bestFit="1" customWidth="1"/>
    <col min="5379" max="5389" width="8.5703125" style="5" customWidth="1"/>
    <col min="5390" max="5390" width="3.42578125" style="5" customWidth="1"/>
    <col min="5391" max="5632" width="8" style="5"/>
    <col min="5633" max="5633" width="24.42578125" style="5" customWidth="1"/>
    <col min="5634" max="5634" width="9.28515625" style="5" bestFit="1" customWidth="1"/>
    <col min="5635" max="5645" width="8.5703125" style="5" customWidth="1"/>
    <col min="5646" max="5646" width="3.42578125" style="5" customWidth="1"/>
    <col min="5647" max="5888" width="8" style="5"/>
    <col min="5889" max="5889" width="24.42578125" style="5" customWidth="1"/>
    <col min="5890" max="5890" width="9.28515625" style="5" bestFit="1" customWidth="1"/>
    <col min="5891" max="5901" width="8.5703125" style="5" customWidth="1"/>
    <col min="5902" max="5902" width="3.42578125" style="5" customWidth="1"/>
    <col min="5903" max="6144" width="8" style="5"/>
    <col min="6145" max="6145" width="24.42578125" style="5" customWidth="1"/>
    <col min="6146" max="6146" width="9.28515625" style="5" bestFit="1" customWidth="1"/>
    <col min="6147" max="6157" width="8.5703125" style="5" customWidth="1"/>
    <col min="6158" max="6158" width="3.42578125" style="5" customWidth="1"/>
    <col min="6159" max="6400" width="8" style="5"/>
    <col min="6401" max="6401" width="24.42578125" style="5" customWidth="1"/>
    <col min="6402" max="6402" width="9.28515625" style="5" bestFit="1" customWidth="1"/>
    <col min="6403" max="6413" width="8.5703125" style="5" customWidth="1"/>
    <col min="6414" max="6414" width="3.42578125" style="5" customWidth="1"/>
    <col min="6415" max="6656" width="8" style="5"/>
    <col min="6657" max="6657" width="24.42578125" style="5" customWidth="1"/>
    <col min="6658" max="6658" width="9.28515625" style="5" bestFit="1" customWidth="1"/>
    <col min="6659" max="6669" width="8.5703125" style="5" customWidth="1"/>
    <col min="6670" max="6670" width="3.42578125" style="5" customWidth="1"/>
    <col min="6671" max="6912" width="8" style="5"/>
    <col min="6913" max="6913" width="24.42578125" style="5" customWidth="1"/>
    <col min="6914" max="6914" width="9.28515625" style="5" bestFit="1" customWidth="1"/>
    <col min="6915" max="6925" width="8.5703125" style="5" customWidth="1"/>
    <col min="6926" max="6926" width="3.42578125" style="5" customWidth="1"/>
    <col min="6927" max="7168" width="8" style="5"/>
    <col min="7169" max="7169" width="24.42578125" style="5" customWidth="1"/>
    <col min="7170" max="7170" width="9.28515625" style="5" bestFit="1" customWidth="1"/>
    <col min="7171" max="7181" width="8.5703125" style="5" customWidth="1"/>
    <col min="7182" max="7182" width="3.42578125" style="5" customWidth="1"/>
    <col min="7183" max="7424" width="8" style="5"/>
    <col min="7425" max="7425" width="24.42578125" style="5" customWidth="1"/>
    <col min="7426" max="7426" width="9.28515625" style="5" bestFit="1" customWidth="1"/>
    <col min="7427" max="7437" width="8.5703125" style="5" customWidth="1"/>
    <col min="7438" max="7438" width="3.42578125" style="5" customWidth="1"/>
    <col min="7439" max="7680" width="8" style="5"/>
    <col min="7681" max="7681" width="24.42578125" style="5" customWidth="1"/>
    <col min="7682" max="7682" width="9.28515625" style="5" bestFit="1" customWidth="1"/>
    <col min="7683" max="7693" width="8.5703125" style="5" customWidth="1"/>
    <col min="7694" max="7694" width="3.42578125" style="5" customWidth="1"/>
    <col min="7695" max="7936" width="8" style="5"/>
    <col min="7937" max="7937" width="24.42578125" style="5" customWidth="1"/>
    <col min="7938" max="7938" width="9.28515625" style="5" bestFit="1" customWidth="1"/>
    <col min="7939" max="7949" width="8.5703125" style="5" customWidth="1"/>
    <col min="7950" max="7950" width="3.42578125" style="5" customWidth="1"/>
    <col min="7951" max="8192" width="8" style="5"/>
    <col min="8193" max="8193" width="24.42578125" style="5" customWidth="1"/>
    <col min="8194" max="8194" width="9.28515625" style="5" bestFit="1" customWidth="1"/>
    <col min="8195" max="8205" width="8.5703125" style="5" customWidth="1"/>
    <col min="8206" max="8206" width="3.42578125" style="5" customWidth="1"/>
    <col min="8207" max="8448" width="8" style="5"/>
    <col min="8449" max="8449" width="24.42578125" style="5" customWidth="1"/>
    <col min="8450" max="8450" width="9.28515625" style="5" bestFit="1" customWidth="1"/>
    <col min="8451" max="8461" width="8.5703125" style="5" customWidth="1"/>
    <col min="8462" max="8462" width="3.42578125" style="5" customWidth="1"/>
    <col min="8463" max="8704" width="8" style="5"/>
    <col min="8705" max="8705" width="24.42578125" style="5" customWidth="1"/>
    <col min="8706" max="8706" width="9.28515625" style="5" bestFit="1" customWidth="1"/>
    <col min="8707" max="8717" width="8.5703125" style="5" customWidth="1"/>
    <col min="8718" max="8718" width="3.42578125" style="5" customWidth="1"/>
    <col min="8719" max="8960" width="8" style="5"/>
    <col min="8961" max="8961" width="24.42578125" style="5" customWidth="1"/>
    <col min="8962" max="8962" width="9.28515625" style="5" bestFit="1" customWidth="1"/>
    <col min="8963" max="8973" width="8.5703125" style="5" customWidth="1"/>
    <col min="8974" max="8974" width="3.42578125" style="5" customWidth="1"/>
    <col min="8975" max="9216" width="8" style="5"/>
    <col min="9217" max="9217" width="24.42578125" style="5" customWidth="1"/>
    <col min="9218" max="9218" width="9.28515625" style="5" bestFit="1" customWidth="1"/>
    <col min="9219" max="9229" width="8.5703125" style="5" customWidth="1"/>
    <col min="9230" max="9230" width="3.42578125" style="5" customWidth="1"/>
    <col min="9231" max="9472" width="8" style="5"/>
    <col min="9473" max="9473" width="24.42578125" style="5" customWidth="1"/>
    <col min="9474" max="9474" width="9.28515625" style="5" bestFit="1" customWidth="1"/>
    <col min="9475" max="9485" width="8.5703125" style="5" customWidth="1"/>
    <col min="9486" max="9486" width="3.42578125" style="5" customWidth="1"/>
    <col min="9487" max="9728" width="8" style="5"/>
    <col min="9729" max="9729" width="24.42578125" style="5" customWidth="1"/>
    <col min="9730" max="9730" width="9.28515625" style="5" bestFit="1" customWidth="1"/>
    <col min="9731" max="9741" width="8.5703125" style="5" customWidth="1"/>
    <col min="9742" max="9742" width="3.42578125" style="5" customWidth="1"/>
    <col min="9743" max="9984" width="8" style="5"/>
    <col min="9985" max="9985" width="24.42578125" style="5" customWidth="1"/>
    <col min="9986" max="9986" width="9.28515625" style="5" bestFit="1" customWidth="1"/>
    <col min="9987" max="9997" width="8.5703125" style="5" customWidth="1"/>
    <col min="9998" max="9998" width="3.42578125" style="5" customWidth="1"/>
    <col min="9999" max="10240" width="8" style="5"/>
    <col min="10241" max="10241" width="24.42578125" style="5" customWidth="1"/>
    <col min="10242" max="10242" width="9.28515625" style="5" bestFit="1" customWidth="1"/>
    <col min="10243" max="10253" width="8.5703125" style="5" customWidth="1"/>
    <col min="10254" max="10254" width="3.42578125" style="5" customWidth="1"/>
    <col min="10255" max="10496" width="8" style="5"/>
    <col min="10497" max="10497" width="24.42578125" style="5" customWidth="1"/>
    <col min="10498" max="10498" width="9.28515625" style="5" bestFit="1" customWidth="1"/>
    <col min="10499" max="10509" width="8.5703125" style="5" customWidth="1"/>
    <col min="10510" max="10510" width="3.42578125" style="5" customWidth="1"/>
    <col min="10511" max="10752" width="8" style="5"/>
    <col min="10753" max="10753" width="24.42578125" style="5" customWidth="1"/>
    <col min="10754" max="10754" width="9.28515625" style="5" bestFit="1" customWidth="1"/>
    <col min="10755" max="10765" width="8.5703125" style="5" customWidth="1"/>
    <col min="10766" max="10766" width="3.42578125" style="5" customWidth="1"/>
    <col min="10767" max="11008" width="8" style="5"/>
    <col min="11009" max="11009" width="24.42578125" style="5" customWidth="1"/>
    <col min="11010" max="11010" width="9.28515625" style="5" bestFit="1" customWidth="1"/>
    <col min="11011" max="11021" width="8.5703125" style="5" customWidth="1"/>
    <col min="11022" max="11022" width="3.42578125" style="5" customWidth="1"/>
    <col min="11023" max="11264" width="8" style="5"/>
    <col min="11265" max="11265" width="24.42578125" style="5" customWidth="1"/>
    <col min="11266" max="11266" width="9.28515625" style="5" bestFit="1" customWidth="1"/>
    <col min="11267" max="11277" width="8.5703125" style="5" customWidth="1"/>
    <col min="11278" max="11278" width="3.42578125" style="5" customWidth="1"/>
    <col min="11279" max="11520" width="8" style="5"/>
    <col min="11521" max="11521" width="24.42578125" style="5" customWidth="1"/>
    <col min="11522" max="11522" width="9.28515625" style="5" bestFit="1" customWidth="1"/>
    <col min="11523" max="11533" width="8.5703125" style="5" customWidth="1"/>
    <col min="11534" max="11534" width="3.42578125" style="5" customWidth="1"/>
    <col min="11535" max="11776" width="8" style="5"/>
    <col min="11777" max="11777" width="24.42578125" style="5" customWidth="1"/>
    <col min="11778" max="11778" width="9.28515625" style="5" bestFit="1" customWidth="1"/>
    <col min="11779" max="11789" width="8.5703125" style="5" customWidth="1"/>
    <col min="11790" max="11790" width="3.42578125" style="5" customWidth="1"/>
    <col min="11791" max="12032" width="8" style="5"/>
    <col min="12033" max="12033" width="24.42578125" style="5" customWidth="1"/>
    <col min="12034" max="12034" width="9.28515625" style="5" bestFit="1" customWidth="1"/>
    <col min="12035" max="12045" width="8.5703125" style="5" customWidth="1"/>
    <col min="12046" max="12046" width="3.42578125" style="5" customWidth="1"/>
    <col min="12047" max="12288" width="8" style="5"/>
    <col min="12289" max="12289" width="24.42578125" style="5" customWidth="1"/>
    <col min="12290" max="12290" width="9.28515625" style="5" bestFit="1" customWidth="1"/>
    <col min="12291" max="12301" width="8.5703125" style="5" customWidth="1"/>
    <col min="12302" max="12302" width="3.42578125" style="5" customWidth="1"/>
    <col min="12303" max="12544" width="8" style="5"/>
    <col min="12545" max="12545" width="24.42578125" style="5" customWidth="1"/>
    <col min="12546" max="12546" width="9.28515625" style="5" bestFit="1" customWidth="1"/>
    <col min="12547" max="12557" width="8.5703125" style="5" customWidth="1"/>
    <col min="12558" max="12558" width="3.42578125" style="5" customWidth="1"/>
    <col min="12559" max="12800" width="8" style="5"/>
    <col min="12801" max="12801" width="24.42578125" style="5" customWidth="1"/>
    <col min="12802" max="12802" width="9.28515625" style="5" bestFit="1" customWidth="1"/>
    <col min="12803" max="12813" width="8.5703125" style="5" customWidth="1"/>
    <col min="12814" max="12814" width="3.42578125" style="5" customWidth="1"/>
    <col min="12815" max="13056" width="8" style="5"/>
    <col min="13057" max="13057" width="24.42578125" style="5" customWidth="1"/>
    <col min="13058" max="13058" width="9.28515625" style="5" bestFit="1" customWidth="1"/>
    <col min="13059" max="13069" width="8.5703125" style="5" customWidth="1"/>
    <col min="13070" max="13070" width="3.42578125" style="5" customWidth="1"/>
    <col min="13071" max="13312" width="8" style="5"/>
    <col min="13313" max="13313" width="24.42578125" style="5" customWidth="1"/>
    <col min="13314" max="13314" width="9.28515625" style="5" bestFit="1" customWidth="1"/>
    <col min="13315" max="13325" width="8.5703125" style="5" customWidth="1"/>
    <col min="13326" max="13326" width="3.42578125" style="5" customWidth="1"/>
    <col min="13327" max="13568" width="8" style="5"/>
    <col min="13569" max="13569" width="24.42578125" style="5" customWidth="1"/>
    <col min="13570" max="13570" width="9.28515625" style="5" bestFit="1" customWidth="1"/>
    <col min="13571" max="13581" width="8.5703125" style="5" customWidth="1"/>
    <col min="13582" max="13582" width="3.42578125" style="5" customWidth="1"/>
    <col min="13583" max="13824" width="8" style="5"/>
    <col min="13825" max="13825" width="24.42578125" style="5" customWidth="1"/>
    <col min="13826" max="13826" width="9.28515625" style="5" bestFit="1" customWidth="1"/>
    <col min="13827" max="13837" width="8.5703125" style="5" customWidth="1"/>
    <col min="13838" max="13838" width="3.42578125" style="5" customWidth="1"/>
    <col min="13839" max="14080" width="8" style="5"/>
    <col min="14081" max="14081" width="24.42578125" style="5" customWidth="1"/>
    <col min="14082" max="14082" width="9.28515625" style="5" bestFit="1" customWidth="1"/>
    <col min="14083" max="14093" width="8.5703125" style="5" customWidth="1"/>
    <col min="14094" max="14094" width="3.42578125" style="5" customWidth="1"/>
    <col min="14095" max="14336" width="8" style="5"/>
    <col min="14337" max="14337" width="24.42578125" style="5" customWidth="1"/>
    <col min="14338" max="14338" width="9.28515625" style="5" bestFit="1" customWidth="1"/>
    <col min="14339" max="14349" width="8.5703125" style="5" customWidth="1"/>
    <col min="14350" max="14350" width="3.42578125" style="5" customWidth="1"/>
    <col min="14351" max="14592" width="8" style="5"/>
    <col min="14593" max="14593" width="24.42578125" style="5" customWidth="1"/>
    <col min="14594" max="14594" width="9.28515625" style="5" bestFit="1" customWidth="1"/>
    <col min="14595" max="14605" width="8.5703125" style="5" customWidth="1"/>
    <col min="14606" max="14606" width="3.42578125" style="5" customWidth="1"/>
    <col min="14607" max="14848" width="8" style="5"/>
    <col min="14849" max="14849" width="24.42578125" style="5" customWidth="1"/>
    <col min="14850" max="14850" width="9.28515625" style="5" bestFit="1" customWidth="1"/>
    <col min="14851" max="14861" width="8.5703125" style="5" customWidth="1"/>
    <col min="14862" max="14862" width="3.42578125" style="5" customWidth="1"/>
    <col min="14863" max="15104" width="8" style="5"/>
    <col min="15105" max="15105" width="24.42578125" style="5" customWidth="1"/>
    <col min="15106" max="15106" width="9.28515625" style="5" bestFit="1" customWidth="1"/>
    <col min="15107" max="15117" width="8.5703125" style="5" customWidth="1"/>
    <col min="15118" max="15118" width="3.42578125" style="5" customWidth="1"/>
    <col min="15119" max="15360" width="8" style="5"/>
    <col min="15361" max="15361" width="24.42578125" style="5" customWidth="1"/>
    <col min="15362" max="15362" width="9.28515625" style="5" bestFit="1" customWidth="1"/>
    <col min="15363" max="15373" width="8.5703125" style="5" customWidth="1"/>
    <col min="15374" max="15374" width="3.42578125" style="5" customWidth="1"/>
    <col min="15375" max="15616" width="8" style="5"/>
    <col min="15617" max="15617" width="24.42578125" style="5" customWidth="1"/>
    <col min="15618" max="15618" width="9.28515625" style="5" bestFit="1" customWidth="1"/>
    <col min="15619" max="15629" width="8.5703125" style="5" customWidth="1"/>
    <col min="15630" max="15630" width="3.42578125" style="5" customWidth="1"/>
    <col min="15631" max="15872" width="8" style="5"/>
    <col min="15873" max="15873" width="24.42578125" style="5" customWidth="1"/>
    <col min="15874" max="15874" width="9.28515625" style="5" bestFit="1" customWidth="1"/>
    <col min="15875" max="15885" width="8.5703125" style="5" customWidth="1"/>
    <col min="15886" max="15886" width="3.42578125" style="5" customWidth="1"/>
    <col min="15887" max="16128" width="8" style="5"/>
    <col min="16129" max="16129" width="24.42578125" style="5" customWidth="1"/>
    <col min="16130" max="16130" width="9.28515625" style="5" bestFit="1" customWidth="1"/>
    <col min="16131" max="16141" width="8.5703125" style="5" customWidth="1"/>
    <col min="16142" max="16142" width="3.42578125" style="5" customWidth="1"/>
    <col min="16143" max="16384" width="8" style="5"/>
  </cols>
  <sheetData>
    <row r="1" spans="1:14" ht="39.75" customHeight="1">
      <c r="A1" s="1" t="s">
        <v>0</v>
      </c>
      <c r="B1" s="1"/>
      <c r="C1" s="1"/>
      <c r="D1" s="2" t="s">
        <v>1</v>
      </c>
      <c r="E1" s="3"/>
      <c r="F1" s="3"/>
      <c r="G1" s="3"/>
      <c r="H1" s="3"/>
      <c r="I1" s="3"/>
      <c r="J1" s="3"/>
      <c r="K1" s="3"/>
      <c r="L1" s="3"/>
      <c r="M1" s="3"/>
      <c r="N1" s="4" t="s">
        <v>2</v>
      </c>
    </row>
    <row r="2" spans="1:14" ht="15.75" customHeight="1" thickBo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7" t="s">
        <v>3</v>
      </c>
      <c r="M2" s="7"/>
      <c r="N2" s="4"/>
    </row>
    <row r="3" spans="1:14" ht="13.5" thickBot="1">
      <c r="A3" s="8" t="s">
        <v>4</v>
      </c>
      <c r="B3" s="9" t="s">
        <v>5</v>
      </c>
      <c r="C3" s="9"/>
      <c r="D3" s="9"/>
      <c r="E3" s="9"/>
      <c r="F3" s="9"/>
      <c r="G3" s="9"/>
      <c r="H3" s="9"/>
      <c r="I3" s="9"/>
      <c r="J3" s="10" t="s">
        <v>6</v>
      </c>
      <c r="K3" s="10"/>
      <c r="L3" s="10"/>
      <c r="M3" s="10"/>
      <c r="N3" s="4"/>
    </row>
    <row r="4" spans="1:14" ht="15" customHeight="1" thickBot="1">
      <c r="A4" s="11"/>
      <c r="B4" s="12" t="s">
        <v>7</v>
      </c>
      <c r="C4" s="13" t="s">
        <v>8</v>
      </c>
      <c r="D4" s="14" t="s">
        <v>9</v>
      </c>
      <c r="E4" s="14"/>
      <c r="F4" s="14"/>
      <c r="G4" s="14"/>
      <c r="H4" s="14"/>
      <c r="I4" s="14"/>
      <c r="J4" s="15"/>
      <c r="K4" s="15"/>
      <c r="L4" s="15"/>
      <c r="M4" s="15"/>
      <c r="N4" s="4"/>
    </row>
    <row r="5" spans="1:14" ht="21.75" thickBot="1">
      <c r="A5" s="11"/>
      <c r="B5" s="12"/>
      <c r="C5" s="13"/>
      <c r="D5" s="16" t="s">
        <v>7</v>
      </c>
      <c r="E5" s="16" t="s">
        <v>8</v>
      </c>
      <c r="F5" s="16" t="s">
        <v>7</v>
      </c>
      <c r="G5" s="16" t="s">
        <v>8</v>
      </c>
      <c r="H5" s="16" t="s">
        <v>7</v>
      </c>
      <c r="I5" s="16" t="s">
        <v>8</v>
      </c>
      <c r="J5" s="15"/>
      <c r="K5" s="15"/>
      <c r="L5" s="15"/>
      <c r="M5" s="15"/>
      <c r="N5" s="4"/>
    </row>
    <row r="6" spans="1:14" ht="32.25" thickBot="1">
      <c r="A6" s="17"/>
      <c r="B6" s="13" t="s">
        <v>10</v>
      </c>
      <c r="C6" s="13"/>
      <c r="D6" s="13" t="s">
        <v>11</v>
      </c>
      <c r="E6" s="13"/>
      <c r="F6" s="13" t="s">
        <v>12</v>
      </c>
      <c r="G6" s="13"/>
      <c r="H6" s="12" t="s">
        <v>13</v>
      </c>
      <c r="I6" s="12"/>
      <c r="J6" s="18" t="str">
        <f>+D6</f>
        <v>2017. előtt</v>
      </c>
      <c r="K6" s="16" t="str">
        <f>+F6</f>
        <v>2017. évi</v>
      </c>
      <c r="L6" s="18" t="s">
        <v>14</v>
      </c>
      <c r="M6" s="16" t="s">
        <v>15</v>
      </c>
      <c r="N6" s="4"/>
    </row>
    <row r="7" spans="1:14" ht="13.5" thickBot="1">
      <c r="A7" s="19" t="s">
        <v>16</v>
      </c>
      <c r="B7" s="18" t="s">
        <v>17</v>
      </c>
      <c r="C7" s="18" t="s">
        <v>18</v>
      </c>
      <c r="D7" s="20" t="s">
        <v>19</v>
      </c>
      <c r="E7" s="16" t="s">
        <v>20</v>
      </c>
      <c r="F7" s="16" t="s">
        <v>21</v>
      </c>
      <c r="G7" s="16" t="s">
        <v>22</v>
      </c>
      <c r="H7" s="18" t="s">
        <v>23</v>
      </c>
      <c r="I7" s="20" t="s">
        <v>24</v>
      </c>
      <c r="J7" s="20" t="s">
        <v>25</v>
      </c>
      <c r="K7" s="20" t="s">
        <v>26</v>
      </c>
      <c r="L7" s="20" t="s">
        <v>27</v>
      </c>
      <c r="M7" s="21" t="s">
        <v>28</v>
      </c>
      <c r="N7" s="4"/>
    </row>
    <row r="8" spans="1:14">
      <c r="A8" s="22" t="s">
        <v>29</v>
      </c>
      <c r="B8" s="23"/>
      <c r="C8" s="24"/>
      <c r="D8" s="24"/>
      <c r="E8" s="25"/>
      <c r="F8" s="24"/>
      <c r="G8" s="24"/>
      <c r="H8" s="24"/>
      <c r="I8" s="24"/>
      <c r="J8" s="24"/>
      <c r="K8" s="24"/>
      <c r="L8" s="26">
        <f t="shared" ref="L8:L14" si="0">+J8+K8</f>
        <v>0</v>
      </c>
      <c r="M8" s="27" t="str">
        <f t="shared" ref="M8:M15" si="1">IF((C8&lt;&gt;0),ROUND((L8/C8)*100,1),"")</f>
        <v/>
      </c>
      <c r="N8" s="4"/>
    </row>
    <row r="9" spans="1:14">
      <c r="A9" s="28" t="s">
        <v>30</v>
      </c>
      <c r="B9" s="29"/>
      <c r="C9" s="30"/>
      <c r="D9" s="30"/>
      <c r="E9" s="30"/>
      <c r="F9" s="30"/>
      <c r="G9" s="30"/>
      <c r="H9" s="30"/>
      <c r="I9" s="30"/>
      <c r="J9" s="30"/>
      <c r="K9" s="30"/>
      <c r="L9" s="31">
        <f t="shared" si="0"/>
        <v>0</v>
      </c>
      <c r="M9" s="32" t="str">
        <f t="shared" si="1"/>
        <v/>
      </c>
      <c r="N9" s="4"/>
    </row>
    <row r="10" spans="1:14">
      <c r="A10" s="33" t="s">
        <v>31</v>
      </c>
      <c r="B10" s="34">
        <v>15959160</v>
      </c>
      <c r="C10" s="35">
        <v>15959160</v>
      </c>
      <c r="D10" s="35"/>
      <c r="E10" s="35"/>
      <c r="F10" s="35"/>
      <c r="G10" s="35"/>
      <c r="H10" s="35">
        <v>15959160</v>
      </c>
      <c r="I10" s="35"/>
      <c r="J10" s="35"/>
      <c r="K10" s="35"/>
      <c r="L10" s="31"/>
      <c r="M10" s="32"/>
      <c r="N10" s="4"/>
    </row>
    <row r="11" spans="1:14">
      <c r="A11" s="33" t="s">
        <v>32</v>
      </c>
      <c r="B11" s="34"/>
      <c r="C11" s="35"/>
      <c r="D11" s="35"/>
      <c r="E11" s="35"/>
      <c r="F11" s="35"/>
      <c r="G11" s="35"/>
      <c r="H11" s="35"/>
      <c r="I11" s="35"/>
      <c r="J11" s="35"/>
      <c r="K11" s="35"/>
      <c r="L11" s="31"/>
      <c r="M11" s="32"/>
      <c r="N11" s="4"/>
    </row>
    <row r="12" spans="1:14">
      <c r="A12" s="33" t="s">
        <v>33</v>
      </c>
      <c r="B12" s="34"/>
      <c r="C12" s="35"/>
      <c r="D12" s="35"/>
      <c r="E12" s="35"/>
      <c r="F12" s="35"/>
      <c r="G12" s="35"/>
      <c r="H12" s="35"/>
      <c r="I12" s="35"/>
      <c r="J12" s="35"/>
      <c r="K12" s="35"/>
      <c r="L12" s="31">
        <f t="shared" si="0"/>
        <v>0</v>
      </c>
      <c r="M12" s="32" t="str">
        <f t="shared" si="1"/>
        <v/>
      </c>
      <c r="N12" s="4"/>
    </row>
    <row r="13" spans="1:14">
      <c r="A13" s="33" t="s">
        <v>34</v>
      </c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1">
        <f t="shared" si="0"/>
        <v>0</v>
      </c>
      <c r="M13" s="32" t="str">
        <f t="shared" si="1"/>
        <v/>
      </c>
      <c r="N13" s="4"/>
    </row>
    <row r="14" spans="1:14" ht="15" customHeight="1" thickBot="1">
      <c r="A14" s="36"/>
      <c r="B14" s="37"/>
      <c r="C14" s="38"/>
      <c r="D14" s="38"/>
      <c r="E14" s="38"/>
      <c r="F14" s="38"/>
      <c r="G14" s="38"/>
      <c r="H14" s="38"/>
      <c r="I14" s="38"/>
      <c r="J14" s="38"/>
      <c r="K14" s="38"/>
      <c r="L14" s="31">
        <f t="shared" si="0"/>
        <v>0</v>
      </c>
      <c r="M14" s="39" t="str">
        <f t="shared" si="1"/>
        <v/>
      </c>
      <c r="N14" s="4"/>
    </row>
    <row r="15" spans="1:14" ht="13.5" thickBot="1">
      <c r="A15" s="40" t="s">
        <v>35</v>
      </c>
      <c r="B15" s="41">
        <f t="shared" ref="B15:L15" si="2">B8+SUM(B10:B14)</f>
        <v>15959160</v>
      </c>
      <c r="C15" s="41">
        <f t="shared" si="2"/>
        <v>15959160</v>
      </c>
      <c r="D15" s="41">
        <f t="shared" si="2"/>
        <v>0</v>
      </c>
      <c r="E15" s="41">
        <f t="shared" si="2"/>
        <v>0</v>
      </c>
      <c r="F15" s="41">
        <f t="shared" si="2"/>
        <v>0</v>
      </c>
      <c r="G15" s="41">
        <f t="shared" si="2"/>
        <v>0</v>
      </c>
      <c r="H15" s="41">
        <f t="shared" si="2"/>
        <v>15959160</v>
      </c>
      <c r="I15" s="41">
        <f t="shared" si="2"/>
        <v>0</v>
      </c>
      <c r="J15" s="41">
        <f t="shared" si="2"/>
        <v>0</v>
      </c>
      <c r="K15" s="41">
        <f t="shared" si="2"/>
        <v>0</v>
      </c>
      <c r="L15" s="41">
        <f t="shared" si="2"/>
        <v>0</v>
      </c>
      <c r="M15" s="42">
        <f t="shared" si="1"/>
        <v>0</v>
      </c>
      <c r="N15" s="4"/>
    </row>
    <row r="16" spans="1:14">
      <c r="A16" s="43"/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"/>
    </row>
    <row r="17" spans="1:14" ht="13.5" thickBot="1">
      <c r="A17" s="46" t="s">
        <v>36</v>
      </c>
      <c r="B17" s="47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"/>
    </row>
    <row r="18" spans="1:14">
      <c r="A18" s="49" t="s">
        <v>37</v>
      </c>
      <c r="B18" s="23"/>
      <c r="C18" s="24"/>
      <c r="D18" s="24"/>
      <c r="E18" s="25"/>
      <c r="F18" s="24"/>
      <c r="G18" s="24"/>
      <c r="H18" s="24"/>
      <c r="I18" s="24"/>
      <c r="J18" s="24"/>
      <c r="K18" s="24"/>
      <c r="L18" s="50">
        <f t="shared" ref="L18:L23" si="3">+J18+K18</f>
        <v>0</v>
      </c>
      <c r="M18" s="27" t="str">
        <f t="shared" ref="M18:M24" si="4">IF((C18&lt;&gt;0),ROUND((L18/C18)*100,1),"")</f>
        <v/>
      </c>
      <c r="N18" s="4"/>
    </row>
    <row r="19" spans="1:14">
      <c r="A19" s="51" t="s">
        <v>38</v>
      </c>
      <c r="B19" s="29">
        <v>15000000</v>
      </c>
      <c r="C19" s="35">
        <v>15000000</v>
      </c>
      <c r="D19" s="35"/>
      <c r="E19" s="35"/>
      <c r="F19" s="35"/>
      <c r="G19" s="35"/>
      <c r="H19" s="35">
        <v>15000000</v>
      </c>
      <c r="I19" s="35"/>
      <c r="J19" s="35"/>
      <c r="K19" s="35"/>
      <c r="L19" s="52"/>
      <c r="M19" s="32"/>
      <c r="N19" s="4"/>
    </row>
    <row r="20" spans="1:14">
      <c r="A20" s="51" t="s">
        <v>39</v>
      </c>
      <c r="B20" s="34">
        <v>959160</v>
      </c>
      <c r="C20" s="35">
        <v>959160</v>
      </c>
      <c r="D20" s="35"/>
      <c r="E20" s="35"/>
      <c r="F20" s="35"/>
      <c r="G20" s="35"/>
      <c r="H20" s="35">
        <v>959160</v>
      </c>
      <c r="I20" s="35"/>
      <c r="J20" s="35"/>
      <c r="K20" s="35"/>
      <c r="L20" s="52"/>
      <c r="M20" s="32"/>
      <c r="N20" s="4"/>
    </row>
    <row r="21" spans="1:14">
      <c r="A21" s="51" t="s">
        <v>40</v>
      </c>
      <c r="B21" s="34"/>
      <c r="C21" s="35"/>
      <c r="D21" s="35"/>
      <c r="E21" s="35"/>
      <c r="F21" s="35"/>
      <c r="G21" s="35"/>
      <c r="H21" s="35"/>
      <c r="I21" s="35"/>
      <c r="J21" s="35"/>
      <c r="K21" s="35"/>
      <c r="L21" s="52"/>
      <c r="M21" s="32"/>
      <c r="N21" s="4"/>
    </row>
    <row r="22" spans="1:14">
      <c r="A22" s="53"/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52">
        <f t="shared" si="3"/>
        <v>0</v>
      </c>
      <c r="M22" s="32" t="str">
        <f t="shared" si="4"/>
        <v/>
      </c>
      <c r="N22" s="4"/>
    </row>
    <row r="23" spans="1:14" ht="13.5" thickBot="1">
      <c r="A23" s="54"/>
      <c r="B23" s="37"/>
      <c r="C23" s="38"/>
      <c r="D23" s="38"/>
      <c r="E23" s="38"/>
      <c r="F23" s="38"/>
      <c r="G23" s="38"/>
      <c r="H23" s="38"/>
      <c r="I23" s="38"/>
      <c r="J23" s="38"/>
      <c r="K23" s="38"/>
      <c r="L23" s="52">
        <f t="shared" si="3"/>
        <v>0</v>
      </c>
      <c r="M23" s="39" t="str">
        <f t="shared" si="4"/>
        <v/>
      </c>
      <c r="N23" s="4"/>
    </row>
    <row r="24" spans="1:14" ht="13.5" thickBot="1">
      <c r="A24" s="55" t="s">
        <v>41</v>
      </c>
      <c r="B24" s="41">
        <f t="shared" ref="B24:L24" si="5">SUM(B18:B23)</f>
        <v>15959160</v>
      </c>
      <c r="C24" s="41">
        <f t="shared" si="5"/>
        <v>15959160</v>
      </c>
      <c r="D24" s="41">
        <f t="shared" si="5"/>
        <v>0</v>
      </c>
      <c r="E24" s="41">
        <f t="shared" si="5"/>
        <v>0</v>
      </c>
      <c r="F24" s="41">
        <f t="shared" si="5"/>
        <v>0</v>
      </c>
      <c r="G24" s="41">
        <f t="shared" si="5"/>
        <v>0</v>
      </c>
      <c r="H24" s="41">
        <f t="shared" si="5"/>
        <v>15959160</v>
      </c>
      <c r="I24" s="41">
        <f t="shared" si="5"/>
        <v>0</v>
      </c>
      <c r="J24" s="41">
        <f t="shared" si="5"/>
        <v>0</v>
      </c>
      <c r="K24" s="41">
        <f t="shared" si="5"/>
        <v>0</v>
      </c>
      <c r="L24" s="41">
        <f t="shared" si="5"/>
        <v>0</v>
      </c>
      <c r="M24" s="42">
        <f t="shared" si="4"/>
        <v>0</v>
      </c>
      <c r="N24" s="4"/>
    </row>
    <row r="25" spans="1:14">
      <c r="A25" s="56" t="s">
        <v>42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4"/>
    </row>
    <row r="26" spans="1:14" ht="5.25" customHeight="1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4"/>
    </row>
    <row r="27" spans="1:14" ht="15.75">
      <c r="A27" s="58" t="s">
        <v>43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4"/>
    </row>
    <row r="28" spans="1:14" ht="12" customHeight="1" thickBot="1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7" t="s">
        <v>3</v>
      </c>
      <c r="M28" s="7"/>
      <c r="N28" s="4"/>
    </row>
    <row r="29" spans="1:14" ht="21.75" thickBot="1">
      <c r="A29" s="60" t="s">
        <v>44</v>
      </c>
      <c r="B29" s="61"/>
      <c r="C29" s="61"/>
      <c r="D29" s="61"/>
      <c r="E29" s="61"/>
      <c r="F29" s="61"/>
      <c r="G29" s="61"/>
      <c r="H29" s="61"/>
      <c r="I29" s="61"/>
      <c r="J29" s="61"/>
      <c r="K29" s="62" t="s">
        <v>45</v>
      </c>
      <c r="L29" s="62" t="s">
        <v>46</v>
      </c>
      <c r="M29" s="62" t="s">
        <v>6</v>
      </c>
      <c r="N29" s="4"/>
    </row>
    <row r="30" spans="1:14">
      <c r="A30" s="63"/>
      <c r="B30" s="64"/>
      <c r="C30" s="64"/>
      <c r="D30" s="64"/>
      <c r="E30" s="64"/>
      <c r="F30" s="64"/>
      <c r="G30" s="64"/>
      <c r="H30" s="64"/>
      <c r="I30" s="64"/>
      <c r="J30" s="64"/>
      <c r="K30" s="25"/>
      <c r="L30" s="65"/>
      <c r="M30" s="65"/>
      <c r="N30" s="4"/>
    </row>
    <row r="31" spans="1:14" ht="13.5" thickBot="1">
      <c r="A31" s="66"/>
      <c r="B31" s="67"/>
      <c r="C31" s="67"/>
      <c r="D31" s="67"/>
      <c r="E31" s="67"/>
      <c r="F31" s="67"/>
      <c r="G31" s="67"/>
      <c r="H31" s="67"/>
      <c r="I31" s="67"/>
      <c r="J31" s="67"/>
      <c r="K31" s="68"/>
      <c r="L31" s="38"/>
      <c r="M31" s="38"/>
      <c r="N31" s="4"/>
    </row>
    <row r="32" spans="1:14" ht="13.5" thickBot="1">
      <c r="A32" s="69" t="s">
        <v>47</v>
      </c>
      <c r="B32" s="70"/>
      <c r="C32" s="70"/>
      <c r="D32" s="70"/>
      <c r="E32" s="70"/>
      <c r="F32" s="70"/>
      <c r="G32" s="70"/>
      <c r="H32" s="70"/>
      <c r="I32" s="70"/>
      <c r="J32" s="70"/>
      <c r="K32" s="71">
        <f>SUM(K30:K31)</f>
        <v>0</v>
      </c>
      <c r="L32" s="71">
        <f>SUM(L30:L31)</f>
        <v>0</v>
      </c>
      <c r="M32" s="71">
        <f>SUM(M30:M31)</f>
        <v>0</v>
      </c>
      <c r="N32" s="4"/>
    </row>
    <row r="33" spans="1:14">
      <c r="N33" s="72"/>
    </row>
    <row r="48" spans="1:14">
      <c r="A48" s="73"/>
    </row>
  </sheetData>
  <mergeCells count="22">
    <mergeCell ref="A27:M27"/>
    <mergeCell ref="L28:M28"/>
    <mergeCell ref="A29:J29"/>
    <mergeCell ref="A30:J30"/>
    <mergeCell ref="A31:J31"/>
    <mergeCell ref="A32:J32"/>
    <mergeCell ref="D4:I4"/>
    <mergeCell ref="B6:C6"/>
    <mergeCell ref="D6:E6"/>
    <mergeCell ref="F6:G6"/>
    <mergeCell ref="H6:I6"/>
    <mergeCell ref="A25:M25"/>
    <mergeCell ref="A1:C1"/>
    <mergeCell ref="D1:M1"/>
    <mergeCell ref="N1:N32"/>
    <mergeCell ref="A2:K2"/>
    <mergeCell ref="L2:M2"/>
    <mergeCell ref="A3:A6"/>
    <mergeCell ref="B3:I3"/>
    <mergeCell ref="J3:M5"/>
    <mergeCell ref="B4:B5"/>
    <mergeCell ref="C4:C5"/>
  </mergeCells>
  <printOptions horizontalCentered="1"/>
  <pageMargins left="0.78740157480314965" right="0.78740157480314965" top="1.39" bottom="0.78" header="0.78740157480314965" footer="0.78740157480314965"/>
  <pageSetup paperSize="9" scale="94" orientation="landscape" r:id="rId1"/>
  <headerFooter alignWithMargins="0">
    <oddHeader>&amp;C&amp;"Times New Roman CE,Félkövér"&amp;12
Európai uniós támogatással megvalósuló projektek 
bevételei, kiadásai, hozzájárulások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5.3sz. mell.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2018-06-04T12:31:48Z</dcterms:created>
  <dcterms:modified xsi:type="dcterms:W3CDTF">2018-06-04T12:31:49Z</dcterms:modified>
</cp:coreProperties>
</file>