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0A7D294E-B1C5-457A-902C-C4D5617B2B5A}" xr6:coauthVersionLast="41" xr6:coauthVersionMax="41" xr10:uidLastSave="{00000000-0000-0000-0000-000000000000}"/>
  <bookViews>
    <workbookView xWindow="-120" yWindow="-120" windowWidth="20730" windowHeight="11160" xr2:uid="{2D3FD061-6FF8-40E7-BBA7-F3AA00789DAC}"/>
  </bookViews>
  <sheets>
    <sheet name="tartalé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8" i="1" s="1"/>
  <c r="D30" i="1" s="1"/>
  <c r="D15" i="1"/>
</calcChain>
</file>

<file path=xl/sharedStrings.xml><?xml version="1.0" encoding="utf-8"?>
<sst xmlns="http://schemas.openxmlformats.org/spreadsheetml/2006/main" count="20" uniqueCount="20">
  <si>
    <t xml:space="preserve">Tiszavasvári Város Önkormányzata </t>
  </si>
  <si>
    <t xml:space="preserve">2019.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</si>
  <si>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</si>
  <si>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</si>
  <si>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</si>
  <si>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</si>
  <si>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</si>
  <si>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</si>
  <si>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</si>
  <si>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</si>
  <si>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</si>
  <si>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Kötelezettségvállalással terhelt záró pénzkészlet</t>
  </si>
  <si>
    <t>Pályázati önerő: közművelődés: 250 eFt, könyvtári: 250 eFt</t>
  </si>
  <si>
    <t>Talajterhelési díj bevétele</t>
  </si>
  <si>
    <t>Magiszter támogatás 9-12. hó</t>
  </si>
  <si>
    <t>Közutak üzemeltetése (kátyúzás)</t>
  </si>
  <si>
    <t>Találkozások tere pályázat - korábban teljesített számlák ellenértéke</t>
  </si>
  <si>
    <t>Civil szervezetek támogatása bál bevételéből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</si>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</sst>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Font="1"/>
    <xf numFmtId="165" fontId="4" fillId="0" borderId="0" xfId="2" applyNumberFormat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165" fontId="5" fillId="0" borderId="0" xfId="2" applyNumberFormat="1" applyFont="1"/>
    <xf numFmtId="165" fontId="2" fillId="0" borderId="0" xfId="2" applyNumberFormat="1" applyFont="1"/>
    <xf numFmtId="0" fontId="6" fillId="0" borderId="0" xfId="1" applyFont="1" applyAlignment="1">
      <alignment horizontal="centerContinuous"/>
    </xf>
    <xf numFmtId="165" fontId="6" fillId="0" borderId="0" xfId="2" applyNumberFormat="1" applyFont="1" applyAlignment="1">
      <alignment horizontal="centerContinuous"/>
    </xf>
    <xf numFmtId="165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5" fontId="7" fillId="0" borderId="4" xfId="2" applyNumberFormat="1" applyFont="1" applyBorder="1" applyAlignment="1">
      <alignment horizontal="center" vertical="center"/>
    </xf>
    <xf numFmtId="0" fontId="1" fillId="0" borderId="0" xfId="1" applyAlignment="1">
      <alignment vertical="center"/>
    </xf>
    <xf numFmtId="165" fontId="8" fillId="0" borderId="5" xfId="2" applyNumberFormat="1" applyFont="1" applyBorder="1"/>
    <xf numFmtId="165" fontId="8" fillId="0" borderId="6" xfId="2" applyNumberFormat="1" applyFont="1" applyBorder="1"/>
    <xf numFmtId="165" fontId="8" fillId="0" borderId="7" xfId="2" applyNumberFormat="1" applyFont="1" applyBorder="1"/>
    <xf numFmtId="165" fontId="9" fillId="0" borderId="7" xfId="2" applyNumberFormat="1" applyFont="1" applyBorder="1"/>
    <xf numFmtId="165" fontId="8" fillId="0" borderId="8" xfId="2" applyNumberFormat="1" applyFont="1" applyBorder="1"/>
    <xf numFmtId="165" fontId="10" fillId="0" borderId="9" xfId="2" quotePrefix="1" applyNumberFormat="1" applyFont="1" applyBorder="1"/>
    <xf numFmtId="165" fontId="10" fillId="0" borderId="10" xfId="2" quotePrefix="1" applyNumberFormat="1" applyFont="1" applyBorder="1"/>
    <xf numFmtId="165" fontId="10" fillId="0" borderId="10" xfId="2" applyNumberFormat="1" applyFont="1" applyBorder="1"/>
    <xf numFmtId="0" fontId="0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5" fontId="3" fillId="0" borderId="13" xfId="2" applyNumberFormat="1" applyBorder="1"/>
    <xf numFmtId="0" fontId="3" fillId="0" borderId="11" xfId="1" applyFont="1" applyBorder="1"/>
    <xf numFmtId="165" fontId="9" fillId="0" borderId="13" xfId="2" applyNumberFormat="1" applyFont="1" applyBorder="1"/>
    <xf numFmtId="0" fontId="0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0" fillId="0" borderId="14" xfId="1" applyFont="1" applyBorder="1" applyAlignment="1">
      <alignment horizontal="left"/>
    </xf>
    <xf numFmtId="0" fontId="3" fillId="0" borderId="15" xfId="1" quotePrefix="1" applyFont="1" applyBorder="1" applyAlignment="1">
      <alignment horizontal="left"/>
    </xf>
    <xf numFmtId="0" fontId="3" fillId="0" borderId="16" xfId="1" applyFont="1" applyBorder="1"/>
    <xf numFmtId="165" fontId="3" fillId="0" borderId="16" xfId="2" applyNumberFormat="1" applyBorder="1"/>
    <xf numFmtId="0" fontId="9" fillId="0" borderId="14" xfId="1" applyFont="1" applyBorder="1" applyAlignment="1">
      <alignment horizontal="left"/>
    </xf>
    <xf numFmtId="0" fontId="9" fillId="0" borderId="15" xfId="1" quotePrefix="1" applyFont="1" applyBorder="1" applyAlignment="1">
      <alignment horizontal="left"/>
    </xf>
    <xf numFmtId="0" fontId="9" fillId="0" borderId="16" xfId="1" applyFont="1" applyBorder="1"/>
    <xf numFmtId="165" fontId="9" fillId="0" borderId="16" xfId="2" applyNumberFormat="1" applyFont="1" applyBorder="1"/>
    <xf numFmtId="165" fontId="8" fillId="0" borderId="17" xfId="2" applyNumberFormat="1" applyFont="1" applyBorder="1"/>
    <xf numFmtId="165" fontId="8" fillId="0" borderId="18" xfId="2" applyNumberFormat="1" applyFont="1" applyBorder="1"/>
    <xf numFmtId="165" fontId="8" fillId="0" borderId="19" xfId="2" applyNumberFormat="1" applyFont="1" applyBorder="1"/>
    <xf numFmtId="165" fontId="11" fillId="0" borderId="19" xfId="2" applyNumberFormat="1" applyFont="1" applyBorder="1"/>
    <xf numFmtId="165" fontId="8" fillId="0" borderId="20" xfId="2" applyNumberFormat="1" applyFont="1" applyBorder="1"/>
    <xf numFmtId="165" fontId="8" fillId="0" borderId="0" xfId="2" applyNumberFormat="1" applyFont="1"/>
    <xf numFmtId="165" fontId="8" fillId="0" borderId="21" xfId="2" applyNumberFormat="1" applyFont="1" applyBorder="1"/>
    <xf numFmtId="165" fontId="11" fillId="0" borderId="7" xfId="2" applyNumberFormat="1" applyFont="1" applyBorder="1"/>
  </cellXfs>
  <cellStyles count="3">
    <cellStyle name="Ezres 4 2 2" xfId="2" xr:uid="{1B8CD2D3-09F9-4C5E-9406-5EDBEADC2AA0}"/>
    <cellStyle name="Normál" xfId="0" builtinId="0"/>
    <cellStyle name="Normál_költségvetési rend. mód. melléklet 2 2" xfId="1" xr:uid="{9AC558BB-8B80-40A1-BF37-82EBFAB541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EA24-2A27-4EAE-9943-31A2CDFE4A56}">
  <sheetPr codeName="Munka43">
    <tabColor theme="6"/>
  </sheetPr>
  <dimension ref="A1:F30"/>
  <sheetViews>
    <sheetView tabSelected="1" view="pageLayout" zoomScaleNormal="100" workbookViewId="0">
      <selection activeCell="G2" sqref="G2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4" ht="15.75" x14ac:dyDescent="0.25">
      <c r="A1" s="1"/>
      <c r="B1" s="1"/>
      <c r="C1" s="1"/>
      <c r="D1" s="2"/>
    </row>
    <row r="2" spans="1:4" ht="15.75" x14ac:dyDescent="0.25">
      <c r="A2" s="1"/>
      <c r="B2" s="1"/>
      <c r="C2" s="1"/>
      <c r="D2" s="4"/>
    </row>
    <row r="3" spans="1:4" ht="15.75" x14ac:dyDescent="0.25">
      <c r="A3" s="1"/>
      <c r="B3" s="1"/>
      <c r="C3" s="1"/>
      <c r="D3" s="2"/>
    </row>
    <row r="4" spans="1:4" ht="15.75" x14ac:dyDescent="0.25">
      <c r="A4" s="1"/>
      <c r="B4" s="1"/>
      <c r="C4" s="1"/>
      <c r="D4" s="5"/>
    </row>
    <row r="5" spans="1:4" ht="15.75" x14ac:dyDescent="0.25">
      <c r="A5" s="1"/>
      <c r="B5" s="1"/>
      <c r="C5" s="1"/>
      <c r="D5" s="5"/>
    </row>
    <row r="6" spans="1:4" ht="15.75" x14ac:dyDescent="0.25">
      <c r="A6" s="1"/>
      <c r="B6" s="1"/>
      <c r="C6" s="1"/>
      <c r="D6" s="6"/>
    </row>
    <row r="7" spans="1:4" ht="19.5" x14ac:dyDescent="0.35">
      <c r="A7" s="7" t="s">
        <v>0</v>
      </c>
      <c r="B7" s="7"/>
      <c r="C7" s="7"/>
      <c r="D7" s="8"/>
    </row>
    <row r="8" spans="1:4" ht="19.5" x14ac:dyDescent="0.35">
      <c r="A8" s="7" t="s">
        <v>1</v>
      </c>
      <c r="B8" s="7"/>
      <c r="C8" s="7"/>
      <c r="D8" s="8"/>
    </row>
    <row r="9" spans="1:4" ht="19.5" x14ac:dyDescent="0.35">
      <c r="A9" s="7"/>
      <c r="B9" s="7"/>
      <c r="C9" s="7"/>
      <c r="D9" s="8"/>
    </row>
    <row r="10" spans="1:4" ht="19.5" x14ac:dyDescent="0.35">
      <c r="A10" s="7"/>
      <c r="B10" s="7"/>
      <c r="C10" s="7"/>
      <c r="D10" s="8"/>
    </row>
    <row r="11" spans="1:4" ht="19.5" x14ac:dyDescent="0.35">
      <c r="A11" s="7"/>
      <c r="B11" s="7"/>
      <c r="C11" s="7"/>
      <c r="D11" s="8"/>
    </row>
    <row r="12" spans="1:4" ht="19.5" x14ac:dyDescent="0.35">
      <c r="A12" s="7"/>
      <c r="B12" s="7"/>
      <c r="C12" s="7"/>
      <c r="D12" s="8"/>
    </row>
    <row r="13" spans="1:4" ht="16.5" thickBot="1" x14ac:dyDescent="0.3">
      <c r="A13" s="1"/>
      <c r="B13" s="1"/>
      <c r="C13" s="1"/>
      <c r="D13" s="9" t="s">
        <v>2</v>
      </c>
    </row>
    <row r="14" spans="1:4" s="14" customFormat="1" ht="33" customHeight="1" thickBot="1" x14ac:dyDescent="0.3">
      <c r="A14" s="10" t="s">
        <v>3</v>
      </c>
      <c r="B14" s="11"/>
      <c r="C14" s="12"/>
      <c r="D14" s="13" t="s">
        <v>4</v>
      </c>
    </row>
    <row r="15" spans="1:4" ht="16.5" thickBot="1" x14ac:dyDescent="0.3">
      <c r="A15" s="15" t="s">
        <v>5</v>
      </c>
      <c r="B15" s="16"/>
      <c r="C15" s="17"/>
      <c r="D15" s="18">
        <f>15000000-580000+1410503</f>
        <v>15830503</v>
      </c>
    </row>
    <row r="16" spans="1:4" ht="15.75" x14ac:dyDescent="0.25">
      <c r="A16" s="19" t="s">
        <v>6</v>
      </c>
      <c r="B16" s="20"/>
      <c r="C16" s="21"/>
      <c r="D16" s="22"/>
    </row>
    <row r="17" spans="1:6" ht="15" x14ac:dyDescent="0.25">
      <c r="A17" s="23" t="s">
        <v>7</v>
      </c>
      <c r="B17" s="24"/>
      <c r="C17" s="25"/>
      <c r="D17" s="26">
        <v>10000000</v>
      </c>
      <c r="E17" s="5"/>
      <c r="F17" s="5"/>
    </row>
    <row r="18" spans="1:6" ht="15" x14ac:dyDescent="0.25">
      <c r="A18" s="23" t="s">
        <v>8</v>
      </c>
      <c r="B18" s="24"/>
      <c r="C18" s="25"/>
      <c r="D18" s="26">
        <v>300000</v>
      </c>
      <c r="E18" s="5"/>
      <c r="F18" s="5"/>
    </row>
    <row r="19" spans="1:6" ht="15" x14ac:dyDescent="0.25">
      <c r="A19" s="23" t="s">
        <v>9</v>
      </c>
      <c r="B19" s="24"/>
      <c r="C19" s="25"/>
      <c r="D19" s="26">
        <v>950000</v>
      </c>
      <c r="E19" s="5"/>
      <c r="F19" s="5"/>
    </row>
    <row r="20" spans="1:6" ht="15" x14ac:dyDescent="0.25">
      <c r="A20" s="23" t="s">
        <v>10</v>
      </c>
      <c r="B20" s="24"/>
      <c r="C20" s="25"/>
      <c r="D20" s="26">
        <v>400000</v>
      </c>
      <c r="E20" s="5"/>
      <c r="F20" s="5"/>
    </row>
    <row r="21" spans="1:6" x14ac:dyDescent="0.2">
      <c r="A21" s="27" t="s">
        <v>11</v>
      </c>
      <c r="B21" s="24"/>
      <c r="C21" s="25"/>
      <c r="D21" s="28">
        <f>40097263-101823</f>
        <v>39995440</v>
      </c>
      <c r="E21" s="5"/>
      <c r="F21" s="5"/>
    </row>
    <row r="22" spans="1:6" ht="15" x14ac:dyDescent="0.25">
      <c r="A22" s="29" t="s">
        <v>12</v>
      </c>
      <c r="B22" s="30"/>
      <c r="C22" s="25"/>
      <c r="D22" s="26">
        <v>500000</v>
      </c>
      <c r="E22" s="5"/>
      <c r="F22" s="5"/>
    </row>
    <row r="23" spans="1:6" x14ac:dyDescent="0.2">
      <c r="A23" s="31" t="s">
        <v>13</v>
      </c>
      <c r="B23" s="30"/>
      <c r="C23" s="25"/>
      <c r="D23" s="26">
        <v>3500000</v>
      </c>
      <c r="E23" s="5"/>
      <c r="F23" s="5"/>
    </row>
    <row r="24" spans="1:6" ht="15" x14ac:dyDescent="0.25">
      <c r="A24" s="32" t="s">
        <v>14</v>
      </c>
      <c r="B24" s="33"/>
      <c r="C24" s="34"/>
      <c r="D24" s="35">
        <v>3310000</v>
      </c>
      <c r="E24" s="5"/>
      <c r="F24" s="5"/>
    </row>
    <row r="25" spans="1:6" ht="15" x14ac:dyDescent="0.25">
      <c r="A25" s="32" t="s">
        <v>15</v>
      </c>
      <c r="B25" s="33"/>
      <c r="C25" s="34"/>
      <c r="D25" s="35">
        <v>4000000</v>
      </c>
      <c r="E25" s="5"/>
      <c r="F25" s="5"/>
    </row>
    <row r="26" spans="1:6" x14ac:dyDescent="0.2">
      <c r="A26" s="36" t="s">
        <v>16</v>
      </c>
      <c r="B26" s="37"/>
      <c r="C26" s="38"/>
      <c r="D26" s="39">
        <v>567020</v>
      </c>
      <c r="E26" s="5"/>
      <c r="F26" s="5"/>
    </row>
    <row r="27" spans="1:6" ht="15" x14ac:dyDescent="0.25">
      <c r="A27" s="32" t="s">
        <v>17</v>
      </c>
      <c r="B27" s="33"/>
      <c r="C27" s="34"/>
      <c r="D27" s="35"/>
      <c r="E27" s="5"/>
      <c r="F27" s="5"/>
    </row>
    <row r="28" spans="1:6" ht="16.5" thickBot="1" x14ac:dyDescent="0.3">
      <c r="A28" s="40" t="s">
        <v>18</v>
      </c>
      <c r="B28" s="41"/>
      <c r="C28" s="42"/>
      <c r="D28" s="43">
        <f>SUM(D17:D27)</f>
        <v>63522460</v>
      </c>
    </row>
    <row r="29" spans="1:6" ht="16.5" thickBot="1" x14ac:dyDescent="0.3">
      <c r="A29" s="44"/>
      <c r="B29" s="45"/>
      <c r="C29" s="46"/>
      <c r="D29" s="46"/>
    </row>
    <row r="30" spans="1:6" ht="16.5" thickBot="1" x14ac:dyDescent="0.3">
      <c r="A30" s="15" t="s">
        <v>19</v>
      </c>
      <c r="B30" s="16"/>
      <c r="C30" s="17"/>
      <c r="D30" s="47">
        <f>SUM(D15,D28)</f>
        <v>79352963</v>
      </c>
    </row>
  </sheetData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28. számú melléklet a 8/2019.(III.28.)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2019-03-28T13:32:28Z</dcterms:created>
  <dcterms:modified xsi:type="dcterms:W3CDTF">2019-03-28T13:32:29Z</dcterms:modified>
</cp:coreProperties>
</file>