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J23" i="3" l="1"/>
  <c r="J16" i="3" l="1"/>
  <c r="I12" i="3"/>
  <c r="J28" i="3" l="1"/>
  <c r="J26" i="3"/>
  <c r="J14" i="3"/>
  <c r="I27" i="3" l="1"/>
  <c r="I25" i="3"/>
  <c r="I19" i="3"/>
  <c r="I9" i="3"/>
  <c r="I29" i="3" l="1"/>
  <c r="I24" i="3"/>
  <c r="G27" i="3"/>
  <c r="G25" i="3"/>
  <c r="G19" i="3"/>
  <c r="G12" i="3"/>
  <c r="G9" i="3"/>
  <c r="H27" i="3"/>
  <c r="J27" i="3" s="1"/>
  <c r="H25" i="3"/>
  <c r="J25" i="3" s="1"/>
  <c r="H19" i="3"/>
  <c r="H12" i="3"/>
  <c r="J12" i="3" s="1"/>
  <c r="H9" i="3"/>
  <c r="I30" i="3" l="1"/>
  <c r="G29" i="3"/>
  <c r="H29" i="3"/>
  <c r="J29" i="3" s="1"/>
  <c r="H24" i="3"/>
  <c r="G24" i="3"/>
  <c r="G30" i="3" l="1"/>
  <c r="H30" i="3"/>
  <c r="J30" i="3" s="1"/>
  <c r="J24" i="3"/>
</calcChain>
</file>

<file path=xl/sharedStrings.xml><?xml version="1.0" encoding="utf-8"?>
<sst xmlns="http://schemas.openxmlformats.org/spreadsheetml/2006/main" count="30" uniqueCount="30">
  <si>
    <t>Szolgáltatások ellenértéke</t>
  </si>
  <si>
    <t>Az önállóan működő és gazdálkodó költségvetési szerv bevételei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</si>
  <si>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</si>
  <si>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</si>
  <si>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</si>
  <si>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</si>
  <si>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</si>
  <si>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</si>
  <si>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</si>
  <si>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</si>
  <si>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</si>
  <si>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</si>
  <si>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</si>
  <si>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</si>
  <si>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</si>
  <si>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</si>
  <si>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</si>
  <si>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</si>
  <si>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</si>
  <si>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</si>
  <si>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</si>
  <si>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</si>
  <si>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</si>
  <si>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</si>
  <si>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</si>
  <si>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Teljesítés    %</t>
  </si>
  <si>
    <t>5.melléklet</t>
  </si>
  <si>
    <t>Adatok forintban!</t>
  </si>
  <si>
    <t>Tény 2018.12.31.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</si>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</sst>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3" fillId="0" borderId="4" xfId="3" applyNumberFormat="1" applyFont="1" applyFill="1" applyBorder="1" applyAlignment="1" applyProtection="1">
      <alignment vertical="center" wrapText="1"/>
    </xf>
    <xf numFmtId="0" fontId="2" fillId="0" borderId="4" xfId="3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10" fontId="2" fillId="0" borderId="3" xfId="0" applyNumberFormat="1" applyFont="1" applyBorder="1" applyAlignment="1">
      <alignment vertical="center" wrapText="1"/>
    </xf>
    <xf numFmtId="10" fontId="3" fillId="0" borderId="6" xfId="0" applyNumberFormat="1" applyFont="1" applyBorder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10" fontId="4" fillId="0" borderId="6" xfId="0" applyNumberFormat="1" applyFont="1" applyBorder="1" applyAlignment="1">
      <alignment vertical="center" wrapText="1"/>
    </xf>
    <xf numFmtId="10" fontId="2" fillId="0" borderId="5" xfId="0" applyNumberFormat="1" applyFont="1" applyBorder="1" applyAlignment="1">
      <alignment vertical="center" wrapText="1"/>
    </xf>
    <xf numFmtId="10" fontId="2" fillId="0" borderId="7" xfId="0" applyNumberFormat="1" applyFont="1" applyBorder="1" applyAlignment="1">
      <alignment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N9" sqref="N9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8" width="11.140625" bestFit="1" customWidth="1"/>
    <col min="9" max="9" width="10.7109375" customWidth="1"/>
    <col min="10" max="10" width="9.28515625" customWidth="1"/>
  </cols>
  <sheetData>
    <row r="1" spans="1:11" x14ac:dyDescent="0.2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x14ac:dyDescent="0.2">
      <c r="A2" s="1"/>
      <c r="B2" s="1"/>
      <c r="C2" s="1"/>
      <c r="D2" s="1"/>
      <c r="E2" s="1"/>
      <c r="F2" s="1"/>
    </row>
    <row r="3" spans="1:11" ht="28.5" customHeight="1" x14ac:dyDescent="0.2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11"/>
    </row>
    <row r="4" spans="1:11" ht="12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</row>
    <row r="6" spans="1:11" ht="15.75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1" ht="16.5" thickBot="1" x14ac:dyDescent="0.3">
      <c r="A7" s="2"/>
      <c r="B7" s="3"/>
      <c r="C7" s="3"/>
      <c r="D7" s="3"/>
      <c r="E7" s="3"/>
      <c r="F7" s="3"/>
      <c r="H7" s="58" t="s">
        <v>27</v>
      </c>
      <c r="I7" s="58"/>
      <c r="J7" s="58"/>
    </row>
    <row r="8" spans="1:11" ht="29.25" customHeight="1" thickTop="1" thickBot="1" x14ac:dyDescent="0.25">
      <c r="A8" s="53"/>
      <c r="B8" s="53"/>
      <c r="C8" s="53"/>
      <c r="D8" s="53"/>
      <c r="E8" s="53"/>
      <c r="F8" s="53"/>
      <c r="G8" s="37" t="s">
        <v>23</v>
      </c>
      <c r="H8" s="37" t="s">
        <v>24</v>
      </c>
      <c r="I8" s="37" t="s">
        <v>28</v>
      </c>
      <c r="J8" s="37" t="s">
        <v>25</v>
      </c>
    </row>
    <row r="9" spans="1:11" s="5" customFormat="1" ht="14.1" customHeight="1" thickTop="1" x14ac:dyDescent="0.2">
      <c r="A9" s="54" t="s">
        <v>3</v>
      </c>
      <c r="B9" s="55"/>
      <c r="C9" s="55"/>
      <c r="D9" s="55"/>
      <c r="E9" s="55"/>
      <c r="F9" s="55"/>
      <c r="G9" s="27">
        <f>G10</f>
        <v>0</v>
      </c>
      <c r="H9" s="27">
        <f>H10</f>
        <v>0</v>
      </c>
      <c r="I9" s="27">
        <f>I10</f>
        <v>0</v>
      </c>
      <c r="J9" s="41"/>
    </row>
    <row r="10" spans="1:11" s="40" customFormat="1" ht="27" customHeight="1" x14ac:dyDescent="0.2">
      <c r="A10" s="39"/>
      <c r="B10" s="47" t="s">
        <v>2</v>
      </c>
      <c r="C10" s="47"/>
      <c r="D10" s="47"/>
      <c r="E10" s="47"/>
      <c r="F10" s="47"/>
      <c r="G10" s="31">
        <v>0</v>
      </c>
      <c r="H10" s="32">
        <v>0</v>
      </c>
      <c r="I10" s="31">
        <v>0</v>
      </c>
      <c r="J10" s="42"/>
    </row>
    <row r="11" spans="1:11" s="30" customFormat="1" ht="14.1" customHeight="1" x14ac:dyDescent="0.2">
      <c r="A11" s="48" t="s">
        <v>4</v>
      </c>
      <c r="B11" s="49"/>
      <c r="C11" s="49"/>
      <c r="D11" s="49"/>
      <c r="E11" s="49"/>
      <c r="F11" s="49"/>
      <c r="G11" s="28">
        <v>0</v>
      </c>
      <c r="H11" s="29">
        <v>0</v>
      </c>
      <c r="I11" s="28">
        <v>0</v>
      </c>
      <c r="J11" s="43"/>
    </row>
    <row r="12" spans="1:11" s="30" customFormat="1" ht="14.1" customHeight="1" x14ac:dyDescent="0.2">
      <c r="A12" s="48" t="s">
        <v>5</v>
      </c>
      <c r="B12" s="49"/>
      <c r="C12" s="49"/>
      <c r="D12" s="49"/>
      <c r="E12" s="49"/>
      <c r="F12" s="49"/>
      <c r="G12" s="28">
        <f>SUM(G13:G16)</f>
        <v>40943</v>
      </c>
      <c r="H12" s="29">
        <f>SUM(H13:H16)</f>
        <v>40943</v>
      </c>
      <c r="I12" s="28">
        <f>SUM(I13:I16)</f>
        <v>21490</v>
      </c>
      <c r="J12" s="43">
        <f t="shared" ref="J12:J30" si="0">I12/H12</f>
        <v>0.52487604718755343</v>
      </c>
    </row>
    <row r="13" spans="1:11" s="30" customFormat="1" ht="14.1" customHeight="1" x14ac:dyDescent="0.2">
      <c r="A13" s="25"/>
      <c r="B13" s="47" t="s">
        <v>6</v>
      </c>
      <c r="C13" s="47"/>
      <c r="D13" s="47"/>
      <c r="E13" s="47"/>
      <c r="F13" s="47"/>
      <c r="G13" s="31">
        <v>0</v>
      </c>
      <c r="H13" s="32">
        <v>0</v>
      </c>
      <c r="I13" s="31"/>
      <c r="J13" s="42"/>
    </row>
    <row r="14" spans="1:11" s="30" customFormat="1" ht="14.1" customHeight="1" x14ac:dyDescent="0.2">
      <c r="A14" s="25"/>
      <c r="B14" s="47" t="s">
        <v>0</v>
      </c>
      <c r="C14" s="47"/>
      <c r="D14" s="47"/>
      <c r="E14" s="47"/>
      <c r="F14" s="47"/>
      <c r="G14" s="31">
        <v>40000</v>
      </c>
      <c r="H14" s="32">
        <v>19000</v>
      </c>
      <c r="I14" s="31">
        <v>0</v>
      </c>
      <c r="J14" s="42">
        <f t="shared" si="0"/>
        <v>0</v>
      </c>
    </row>
    <row r="15" spans="1:11" s="30" customFormat="1" ht="14.1" customHeight="1" x14ac:dyDescent="0.2">
      <c r="A15" s="25"/>
      <c r="B15" s="47" t="s">
        <v>7</v>
      </c>
      <c r="C15" s="47"/>
      <c r="D15" s="47"/>
      <c r="E15" s="47"/>
      <c r="F15" s="47"/>
      <c r="G15" s="31">
        <v>0</v>
      </c>
      <c r="H15" s="32">
        <v>0</v>
      </c>
      <c r="I15" s="31">
        <v>0</v>
      </c>
      <c r="J15" s="42"/>
    </row>
    <row r="16" spans="1:11" s="30" customFormat="1" ht="14.1" customHeight="1" x14ac:dyDescent="0.2">
      <c r="A16" s="25"/>
      <c r="B16" s="47" t="s">
        <v>8</v>
      </c>
      <c r="C16" s="47"/>
      <c r="D16" s="47"/>
      <c r="E16" s="47"/>
      <c r="F16" s="47"/>
      <c r="G16" s="31">
        <v>943</v>
      </c>
      <c r="H16" s="32">
        <v>21943</v>
      </c>
      <c r="I16" s="31">
        <v>21490</v>
      </c>
      <c r="J16" s="42">
        <f t="shared" si="0"/>
        <v>0.97935560315362535</v>
      </c>
    </row>
    <row r="17" spans="1:10" s="30" customFormat="1" ht="14.1" customHeight="1" x14ac:dyDescent="0.2">
      <c r="A17" s="48" t="s">
        <v>9</v>
      </c>
      <c r="B17" s="49"/>
      <c r="C17" s="49"/>
      <c r="D17" s="49"/>
      <c r="E17" s="49"/>
      <c r="F17" s="49"/>
      <c r="G17" s="28">
        <v>0</v>
      </c>
      <c r="H17" s="29">
        <v>0</v>
      </c>
      <c r="I17" s="28">
        <v>0</v>
      </c>
      <c r="J17" s="43"/>
    </row>
    <row r="18" spans="1:10" s="30" customFormat="1" ht="14.1" customHeight="1" x14ac:dyDescent="0.2">
      <c r="A18" s="48" t="s">
        <v>10</v>
      </c>
      <c r="B18" s="49"/>
      <c r="C18" s="49"/>
      <c r="D18" s="49"/>
      <c r="E18" s="49"/>
      <c r="F18" s="49"/>
      <c r="G18" s="28">
        <v>0</v>
      </c>
      <c r="H18" s="29">
        <v>0</v>
      </c>
      <c r="I18" s="28">
        <v>0</v>
      </c>
      <c r="J18" s="43"/>
    </row>
    <row r="19" spans="1:10" s="30" customFormat="1" ht="14.1" customHeight="1" x14ac:dyDescent="0.2">
      <c r="A19" s="48" t="s">
        <v>11</v>
      </c>
      <c r="B19" s="49"/>
      <c r="C19" s="49"/>
      <c r="D19" s="49"/>
      <c r="E19" s="49"/>
      <c r="F19" s="49"/>
      <c r="G19" s="28">
        <f>SUM(G20:G22)</f>
        <v>0</v>
      </c>
      <c r="H19" s="29">
        <f>SUM(H20:H22)</f>
        <v>0</v>
      </c>
      <c r="I19" s="28">
        <f>SUM(I20:I22)</f>
        <v>0</v>
      </c>
      <c r="J19" s="43"/>
    </row>
    <row r="20" spans="1:10" s="30" customFormat="1" ht="14.1" customHeight="1" x14ac:dyDescent="0.2">
      <c r="A20" s="26"/>
      <c r="B20" s="47" t="s">
        <v>12</v>
      </c>
      <c r="C20" s="47"/>
      <c r="D20" s="47"/>
      <c r="E20" s="47"/>
      <c r="F20" s="47"/>
      <c r="G20" s="31">
        <v>0</v>
      </c>
      <c r="H20" s="32">
        <v>0</v>
      </c>
      <c r="I20" s="31">
        <v>0</v>
      </c>
      <c r="J20" s="42"/>
    </row>
    <row r="21" spans="1:10" s="30" customFormat="1" ht="14.1" customHeight="1" x14ac:dyDescent="0.2">
      <c r="A21" s="26"/>
      <c r="B21" s="47" t="s">
        <v>13</v>
      </c>
      <c r="C21" s="47"/>
      <c r="D21" s="47"/>
      <c r="E21" s="47"/>
      <c r="F21" s="47"/>
      <c r="G21" s="31">
        <v>0</v>
      </c>
      <c r="H21" s="32">
        <v>0</v>
      </c>
      <c r="I21" s="31">
        <v>0</v>
      </c>
      <c r="J21" s="42"/>
    </row>
    <row r="22" spans="1:10" s="30" customFormat="1" ht="14.1" customHeight="1" x14ac:dyDescent="0.2">
      <c r="A22" s="26"/>
      <c r="B22" s="47" t="s">
        <v>14</v>
      </c>
      <c r="C22" s="47"/>
      <c r="D22" s="47"/>
      <c r="E22" s="47"/>
      <c r="F22" s="47"/>
      <c r="G22" s="28">
        <v>0</v>
      </c>
      <c r="H22" s="29">
        <v>0</v>
      </c>
      <c r="I22" s="28">
        <v>0</v>
      </c>
      <c r="J22" s="43"/>
    </row>
    <row r="23" spans="1:10" s="30" customFormat="1" ht="14.1" customHeight="1" x14ac:dyDescent="0.2">
      <c r="A23" s="48" t="s">
        <v>15</v>
      </c>
      <c r="B23" s="49"/>
      <c r="C23" s="49"/>
      <c r="D23" s="49"/>
      <c r="E23" s="49"/>
      <c r="F23" s="49"/>
      <c r="G23" s="33">
        <v>0</v>
      </c>
      <c r="H23" s="34">
        <v>2767000</v>
      </c>
      <c r="I23" s="33">
        <v>2881330</v>
      </c>
      <c r="J23" s="44">
        <f t="shared" si="0"/>
        <v>1.0413191181785326</v>
      </c>
    </row>
    <row r="24" spans="1:10" s="30" customFormat="1" ht="14.1" customHeight="1" x14ac:dyDescent="0.2">
      <c r="A24" s="48" t="s">
        <v>16</v>
      </c>
      <c r="B24" s="49"/>
      <c r="C24" s="49"/>
      <c r="D24" s="49"/>
      <c r="E24" s="49"/>
      <c r="F24" s="49"/>
      <c r="G24" s="28">
        <f>G9+G11+G12+G17+G18+G19+G23</f>
        <v>40943</v>
      </c>
      <c r="H24" s="29">
        <f>H9+H11+H12+H17+H18+H19+H23</f>
        <v>2807943</v>
      </c>
      <c r="I24" s="28">
        <f>I9+I11+I12+I17+I18+I19+I23</f>
        <v>2902820</v>
      </c>
      <c r="J24" s="43">
        <f t="shared" si="0"/>
        <v>1.0337887912966894</v>
      </c>
    </row>
    <row r="25" spans="1:10" s="30" customFormat="1" ht="14.1" customHeight="1" x14ac:dyDescent="0.2">
      <c r="A25" s="48" t="s">
        <v>17</v>
      </c>
      <c r="B25" s="49"/>
      <c r="C25" s="49"/>
      <c r="D25" s="49"/>
      <c r="E25" s="49"/>
      <c r="F25" s="49"/>
      <c r="G25" s="28">
        <f>G26</f>
        <v>844057</v>
      </c>
      <c r="H25" s="28">
        <f>H26</f>
        <v>844057</v>
      </c>
      <c r="I25" s="28">
        <f>I26</f>
        <v>844057</v>
      </c>
      <c r="J25" s="45">
        <f t="shared" si="0"/>
        <v>1</v>
      </c>
    </row>
    <row r="26" spans="1:10" s="8" customFormat="1" ht="14.1" customHeight="1" x14ac:dyDescent="0.2">
      <c r="A26" s="26"/>
      <c r="B26" s="47" t="s">
        <v>18</v>
      </c>
      <c r="C26" s="47"/>
      <c r="D26" s="47"/>
      <c r="E26" s="47"/>
      <c r="F26" s="47"/>
      <c r="G26" s="31">
        <v>844057</v>
      </c>
      <c r="H26" s="32">
        <v>844057</v>
      </c>
      <c r="I26" s="31">
        <v>844057</v>
      </c>
      <c r="J26" s="42">
        <f t="shared" si="0"/>
        <v>1</v>
      </c>
    </row>
    <row r="27" spans="1:10" s="30" customFormat="1" ht="14.1" customHeight="1" x14ac:dyDescent="0.2">
      <c r="A27" s="48" t="s">
        <v>19</v>
      </c>
      <c r="B27" s="49"/>
      <c r="C27" s="49"/>
      <c r="D27" s="49"/>
      <c r="E27" s="49"/>
      <c r="F27" s="49"/>
      <c r="G27" s="28">
        <f>G28</f>
        <v>62776000</v>
      </c>
      <c r="H27" s="28">
        <f>H28</f>
        <v>62776000</v>
      </c>
      <c r="I27" s="28">
        <f>I28</f>
        <v>62776000</v>
      </c>
      <c r="J27" s="45">
        <f t="shared" si="0"/>
        <v>1</v>
      </c>
    </row>
    <row r="28" spans="1:10" s="8" customFormat="1" ht="14.1" customHeight="1" x14ac:dyDescent="0.2">
      <c r="A28" s="26"/>
      <c r="B28" s="47" t="s">
        <v>20</v>
      </c>
      <c r="C28" s="47"/>
      <c r="D28" s="47"/>
      <c r="E28" s="47"/>
      <c r="F28" s="47"/>
      <c r="G28" s="31">
        <v>62776000</v>
      </c>
      <c r="H28" s="32">
        <v>62776000</v>
      </c>
      <c r="I28" s="31">
        <v>62776000</v>
      </c>
      <c r="J28" s="42">
        <f t="shared" si="0"/>
        <v>1</v>
      </c>
    </row>
    <row r="29" spans="1:10" s="30" customFormat="1" ht="14.1" customHeight="1" thickBot="1" x14ac:dyDescent="0.25">
      <c r="A29" s="48" t="s">
        <v>21</v>
      </c>
      <c r="B29" s="49"/>
      <c r="C29" s="49"/>
      <c r="D29" s="49"/>
      <c r="E29" s="49"/>
      <c r="F29" s="49"/>
      <c r="G29" s="28">
        <f>G25+G27</f>
        <v>63620057</v>
      </c>
      <c r="H29" s="29">
        <f>H25+H27</f>
        <v>63620057</v>
      </c>
      <c r="I29" s="28">
        <f>I25+I27</f>
        <v>63620057</v>
      </c>
      <c r="J29" s="43">
        <f t="shared" si="0"/>
        <v>1</v>
      </c>
    </row>
    <row r="30" spans="1:10" s="30" customFormat="1" ht="14.1" customHeight="1" thickTop="1" thickBot="1" x14ac:dyDescent="0.25">
      <c r="A30" s="51" t="s">
        <v>22</v>
      </c>
      <c r="B30" s="52"/>
      <c r="C30" s="52"/>
      <c r="D30" s="52"/>
      <c r="E30" s="52"/>
      <c r="F30" s="52"/>
      <c r="G30" s="35">
        <f>G24+G29</f>
        <v>63661000</v>
      </c>
      <c r="H30" s="36">
        <f>H24+H29</f>
        <v>66428000</v>
      </c>
      <c r="I30" s="35">
        <f>I24+I29</f>
        <v>66522877</v>
      </c>
      <c r="J30" s="46">
        <f t="shared" si="0"/>
        <v>1.0014282682001565</v>
      </c>
    </row>
    <row r="31" spans="1:10" s="7" customFormat="1" ht="15.75" thickTop="1" x14ac:dyDescent="0.25">
      <c r="A31" s="13"/>
      <c r="B31" s="6"/>
      <c r="C31" s="6"/>
      <c r="D31" s="6"/>
      <c r="E31" s="6"/>
      <c r="F31" s="14"/>
    </row>
    <row r="32" spans="1:10" s="9" customFormat="1" ht="15.75" x14ac:dyDescent="0.25">
      <c r="A32" s="15"/>
      <c r="B32" s="16"/>
      <c r="C32" s="16"/>
      <c r="D32" s="16"/>
      <c r="E32" s="16"/>
      <c r="F32" s="17"/>
    </row>
    <row r="33" spans="1:8" s="8" customFormat="1" ht="28.5" customHeight="1" x14ac:dyDescent="0.2">
      <c r="A33" s="24"/>
      <c r="B33" s="24"/>
      <c r="C33" s="24"/>
      <c r="D33" s="24"/>
      <c r="E33" s="24"/>
      <c r="F33" s="18"/>
    </row>
    <row r="34" spans="1:8" s="7" customFormat="1" ht="15" x14ac:dyDescent="0.25">
      <c r="A34" s="19"/>
      <c r="B34" s="20"/>
      <c r="C34" s="20"/>
      <c r="D34" s="20"/>
      <c r="E34" s="20"/>
      <c r="F34" s="21"/>
    </row>
    <row r="35" spans="1:8" s="7" customFormat="1" ht="15" x14ac:dyDescent="0.25">
      <c r="A35" s="19"/>
      <c r="B35" s="20"/>
      <c r="C35" s="20"/>
      <c r="D35" s="20"/>
      <c r="E35" s="20"/>
      <c r="F35" s="21"/>
    </row>
    <row r="36" spans="1:8" s="7" customFormat="1" ht="15" x14ac:dyDescent="0.25">
      <c r="A36" s="22"/>
      <c r="B36" s="20"/>
      <c r="C36" s="20"/>
      <c r="D36" s="20"/>
      <c r="E36" s="20"/>
      <c r="F36" s="21"/>
    </row>
    <row r="37" spans="1:8" s="7" customFormat="1" ht="15" x14ac:dyDescent="0.25">
      <c r="A37" s="22"/>
      <c r="B37" s="22"/>
      <c r="C37" s="22"/>
      <c r="D37" s="22"/>
      <c r="E37" s="22"/>
      <c r="F37" s="21"/>
    </row>
    <row r="38" spans="1:8" ht="15.75" x14ac:dyDescent="0.25">
      <c r="A38" s="15"/>
      <c r="B38" s="23"/>
      <c r="C38" s="23"/>
      <c r="D38" s="23"/>
      <c r="E38" s="23"/>
      <c r="F38" s="17"/>
      <c r="G38" s="4"/>
      <c r="H38" s="4"/>
    </row>
    <row r="39" spans="1:8" ht="15.75" x14ac:dyDescent="0.25">
      <c r="A39" s="12"/>
      <c r="B39" s="3"/>
      <c r="C39" s="3"/>
      <c r="D39" s="3"/>
      <c r="E39" s="3"/>
      <c r="F39" s="3"/>
    </row>
  </sheetData>
  <mergeCells count="27">
    <mergeCell ref="B10:F10"/>
    <mergeCell ref="A11:F11"/>
    <mergeCell ref="A12:F12"/>
    <mergeCell ref="A5:J5"/>
    <mergeCell ref="A3:J3"/>
    <mergeCell ref="H7:J7"/>
    <mergeCell ref="A1:J1"/>
    <mergeCell ref="B13:F13"/>
    <mergeCell ref="A30:F30"/>
    <mergeCell ref="B20:F20"/>
    <mergeCell ref="B21:F21"/>
    <mergeCell ref="B22:F22"/>
    <mergeCell ref="A23:F23"/>
    <mergeCell ref="A24:F24"/>
    <mergeCell ref="A25:F25"/>
    <mergeCell ref="B14:F14"/>
    <mergeCell ref="B15:F15"/>
    <mergeCell ref="A29:F29"/>
    <mergeCell ref="A8:F8"/>
    <mergeCell ref="A9:F9"/>
    <mergeCell ref="B26:F26"/>
    <mergeCell ref="A27:F27"/>
    <mergeCell ref="B28:F28"/>
    <mergeCell ref="B16:F16"/>
    <mergeCell ref="A17:F17"/>
    <mergeCell ref="A18:F18"/>
    <mergeCell ref="A19:F19"/>
  </mergeCells>
  <phoneticPr fontId="1" type="noConversion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2016-05-24T09:09:21Z</cp:lastPrinted>
  <dcterms:created xsi:type="dcterms:W3CDTF">2006-01-17T11:47:21Z</dcterms:created>
  <dcterms:modified xsi:type="dcterms:W3CDTF">2019-05-31T07:53:56Z</dcterms:modified>
</cp:coreProperties>
</file>