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12-Hivatal áll.fe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C55" i="1" s="1"/>
  <c r="F47" i="1"/>
  <c r="F46" i="1"/>
  <c r="F45" i="1"/>
  <c r="E44" i="1"/>
  <c r="E55" i="1" s="1"/>
  <c r="F55" i="1" s="1"/>
  <c r="D44" i="1"/>
  <c r="D55" i="1" s="1"/>
  <c r="C44" i="1"/>
  <c r="F39" i="1"/>
  <c r="E39" i="1"/>
  <c r="E36" i="1"/>
  <c r="D36" i="1"/>
  <c r="F36" i="1" s="1"/>
  <c r="C36" i="1"/>
  <c r="E35" i="1"/>
  <c r="F35" i="1" s="1"/>
  <c r="D8" i="1"/>
  <c r="D35" i="1" s="1"/>
  <c r="D40" i="1" s="1"/>
  <c r="C8" i="1"/>
  <c r="C35" i="1" s="1"/>
  <c r="C40" i="1" s="1"/>
  <c r="E40" i="1" l="1"/>
  <c r="F40" i="1" s="1"/>
  <c r="F44" i="1"/>
</calcChain>
</file>

<file path=xl/sharedStrings.xml><?xml version="1.0" encoding="utf-8"?>
<sst xmlns="http://schemas.openxmlformats.org/spreadsheetml/2006/main" count="112" uniqueCount="99">
  <si>
    <t>12. melléklet a  9/2015. (IV.23.) önkormányzati rendelethez</t>
  </si>
  <si>
    <t xml:space="preserve">Polgármesteri  hivatal </t>
  </si>
  <si>
    <t>02</t>
  </si>
  <si>
    <t>Feladat megnevezése</t>
  </si>
  <si>
    <t>Államigazgatási feladatok</t>
  </si>
  <si>
    <t>01</t>
  </si>
  <si>
    <t>Ezer forintban !</t>
  </si>
  <si>
    <t>Száma</t>
  </si>
  <si>
    <t>Előirányzat-csoport, kiemelt előirányzat megnevezése</t>
  </si>
  <si>
    <t>2014. évi eredeti  előirányzat</t>
  </si>
  <si>
    <t>2014.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</si>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</sst>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102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2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164" fontId="5" fillId="0" borderId="17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3" fontId="9" fillId="0" borderId="12" xfId="0" applyNumberFormat="1" applyFont="1" applyFill="1" applyBorder="1" applyAlignment="1" applyProtection="1">
      <alignment horizontal="right" vertical="center" wrapText="1" indent="1"/>
    </xf>
    <xf numFmtId="165" fontId="9" fillId="0" borderId="11" xfId="0" applyNumberFormat="1" applyFont="1" applyFill="1" applyBorder="1" applyAlignment="1" applyProtection="1">
      <alignment horizontal="right" vertical="center" wrapText="1" indent="1"/>
    </xf>
    <xf numFmtId="49" fontId="10" fillId="0" borderId="18" xfId="0" applyNumberFormat="1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left" vertical="center" wrapText="1" indent="1"/>
    </xf>
    <xf numFmtId="3" fontId="11" fillId="0" borderId="3" xfId="2" applyNumberFormat="1" applyFont="1" applyFill="1" applyBorder="1" applyAlignment="1" applyProtection="1">
      <alignment horizontal="right" vertical="center" wrapText="1" indent="1"/>
    </xf>
    <xf numFmtId="165" fontId="1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9" xfId="0" applyNumberFormat="1" applyFont="1" applyFill="1" applyBorder="1" applyAlignment="1" applyProtection="1">
      <alignment horizontal="center" vertical="center" wrapText="1"/>
    </xf>
    <xf numFmtId="0" fontId="11" fillId="0" borderId="20" xfId="2" applyFont="1" applyFill="1" applyBorder="1" applyAlignment="1" applyProtection="1">
      <alignment horizontal="left" vertical="center" wrapText="1" indent="1"/>
    </xf>
    <xf numFmtId="3" fontId="11" fillId="0" borderId="21" xfId="2" applyNumberFormat="1" applyFont="1" applyFill="1" applyBorder="1" applyAlignment="1" applyProtection="1">
      <alignment horizontal="right" vertical="center" wrapText="1" indent="1"/>
    </xf>
    <xf numFmtId="165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2" applyFont="1" applyFill="1" applyBorder="1" applyAlignment="1" applyProtection="1">
      <alignment horizontal="left" vertical="center" wrapText="1" indent="1"/>
    </xf>
    <xf numFmtId="3" fontId="11" fillId="0" borderId="20" xfId="2" applyNumberFormat="1" applyFont="1" applyFill="1" applyBorder="1" applyAlignment="1" applyProtection="1">
      <alignment horizontal="right" vertical="center" wrapText="1" indent="1"/>
    </xf>
    <xf numFmtId="3" fontId="11" fillId="0" borderId="24" xfId="2" applyNumberFormat="1" applyFont="1" applyFill="1" applyBorder="1" applyAlignment="1" applyProtection="1">
      <alignment horizontal="right" vertical="center" wrapText="1" indent="1"/>
    </xf>
    <xf numFmtId="165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7" xfId="2" applyFont="1" applyFill="1" applyBorder="1" applyAlignment="1" applyProtection="1">
      <alignment horizontal="left" vertical="center" wrapText="1" indent="1"/>
    </xf>
    <xf numFmtId="3" fontId="11" fillId="0" borderId="28" xfId="2" applyNumberFormat="1" applyFont="1" applyFill="1" applyBorder="1" applyAlignment="1" applyProtection="1">
      <alignment horizontal="right" vertical="center" wrapText="1" inden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 wrapText="1" indent="1"/>
    </xf>
    <xf numFmtId="3" fontId="9" fillId="0" borderId="12" xfId="2" applyNumberFormat="1" applyFont="1" applyFill="1" applyBorder="1" applyAlignment="1" applyProtection="1">
      <alignment horizontal="right" vertical="center" wrapText="1" indent="1"/>
    </xf>
    <xf numFmtId="165" fontId="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9" xfId="0" applyNumberFormat="1" applyFont="1" applyFill="1" applyBorder="1" applyAlignment="1" applyProtection="1">
      <alignment horizontal="center" vertical="center" wrapText="1"/>
    </xf>
    <xf numFmtId="0" fontId="10" fillId="0" borderId="27" xfId="2" applyFont="1" applyFill="1" applyBorder="1" applyAlignment="1" applyProtection="1">
      <alignment horizontal="left" vertical="center" wrapText="1" indent="1"/>
    </xf>
    <xf numFmtId="3" fontId="10" fillId="0" borderId="28" xfId="2" applyNumberFormat="1" applyFont="1" applyFill="1" applyBorder="1" applyAlignment="1" applyProtection="1">
      <alignment horizontal="right" vertical="center" wrapText="1" indent="1"/>
    </xf>
    <xf numFmtId="165" fontId="1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2" applyFont="1" applyFill="1" applyBorder="1" applyAlignment="1" applyProtection="1">
      <alignment horizontal="left" vertical="center" wrapText="1" indent="1"/>
    </xf>
    <xf numFmtId="3" fontId="10" fillId="0" borderId="24" xfId="2" applyNumberFormat="1" applyFont="1" applyFill="1" applyBorder="1" applyAlignment="1" applyProtection="1">
      <alignment horizontal="right" vertical="center" wrapText="1" indent="1"/>
    </xf>
    <xf numFmtId="165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1" xfId="2" quotePrefix="1" applyFont="1" applyFill="1" applyBorder="1" applyAlignment="1" applyProtection="1">
      <alignment horizontal="left" vertical="center" wrapText="1" indent="1"/>
    </xf>
    <xf numFmtId="3" fontId="10" fillId="0" borderId="6" xfId="2" quotePrefix="1" applyNumberFormat="1" applyFont="1" applyFill="1" applyBorder="1" applyAlignment="1" applyProtection="1">
      <alignment horizontal="right" vertical="center" wrapText="1" indent="1"/>
    </xf>
    <xf numFmtId="3" fontId="10" fillId="0" borderId="32" xfId="2" quotePrefix="1" applyNumberFormat="1" applyFont="1" applyFill="1" applyBorder="1" applyAlignment="1" applyProtection="1">
      <alignment horizontal="right" vertical="center" wrapText="1" indent="1"/>
    </xf>
    <xf numFmtId="165" fontId="1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4" xfId="2" applyNumberFormat="1" applyFont="1" applyFill="1" applyBorder="1" applyAlignment="1" applyProtection="1">
      <alignment horizontal="right" vertical="center" wrapText="1" indent="1"/>
    </xf>
    <xf numFmtId="3" fontId="10" fillId="0" borderId="20" xfId="2" applyNumberFormat="1" applyFont="1" applyFill="1" applyBorder="1" applyAlignment="1" applyProtection="1">
      <alignment horizontal="right" vertical="center" wrapText="1" indent="1"/>
    </xf>
    <xf numFmtId="0" fontId="10" fillId="0" borderId="31" xfId="2" applyFont="1" applyFill="1" applyBorder="1" applyAlignment="1" applyProtection="1">
      <alignment horizontal="left" vertical="center" wrapText="1" indent="1"/>
    </xf>
    <xf numFmtId="3" fontId="10" fillId="0" borderId="34" xfId="2" applyNumberFormat="1" applyFont="1" applyFill="1" applyBorder="1" applyAlignment="1" applyProtection="1">
      <alignment horizontal="right" vertical="center" wrapText="1" indent="1"/>
    </xf>
    <xf numFmtId="165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5" xfId="2" applyNumberFormat="1" applyFont="1" applyFill="1" applyBorder="1" applyAlignment="1" applyProtection="1">
      <alignment horizontal="right" vertical="center" wrapText="1" indent="1"/>
    </xf>
    <xf numFmtId="3" fontId="9" fillId="0" borderId="36" xfId="2" applyNumberFormat="1" applyFont="1" applyFill="1" applyBorder="1" applyAlignment="1" applyProtection="1">
      <alignment horizontal="right" vertical="center" wrapText="1" indent="1"/>
    </xf>
    <xf numFmtId="3" fontId="9" fillId="0" borderId="37" xfId="2" applyNumberFormat="1" applyFont="1" applyFill="1" applyBorder="1" applyAlignment="1" applyProtection="1">
      <alignment horizontal="right" vertical="center" wrapText="1" indent="1"/>
    </xf>
    <xf numFmtId="165" fontId="9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37" xfId="1" applyNumberFormat="1" applyFont="1" applyFill="1" applyBorder="1" applyAlignment="1" applyProtection="1">
      <alignment horizontal="right" vertical="center" wrapText="1" indent="1"/>
    </xf>
    <xf numFmtId="0" fontId="12" fillId="0" borderId="13" xfId="0" applyFont="1" applyBorder="1" applyAlignment="1" applyProtection="1">
      <alignment horizontal="center" vertical="center" wrapText="1"/>
    </xf>
    <xf numFmtId="0" fontId="9" fillId="0" borderId="12" xfId="2" applyFont="1" applyFill="1" applyBorder="1" applyAlignment="1" applyProtection="1">
      <alignment horizontal="left" vertical="center" wrapText="1" indent="1"/>
    </xf>
    <xf numFmtId="165" fontId="9" fillId="0" borderId="36" xfId="1" applyNumberFormat="1" applyFont="1" applyFill="1" applyBorder="1" applyAlignment="1" applyProtection="1">
      <alignment horizontal="right" vertical="center" wrapText="1" indent="1"/>
    </xf>
    <xf numFmtId="165" fontId="9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5" xfId="0" applyFont="1" applyBorder="1" applyAlignment="1" applyProtection="1">
      <alignment horizontal="left" wrapText="1" indent="1"/>
    </xf>
    <xf numFmtId="3" fontId="13" fillId="0" borderId="36" xfId="0" applyNumberFormat="1" applyFont="1" applyBorder="1" applyAlignment="1" applyProtection="1">
      <alignment horizontal="right" vertical="center" wrapText="1" indent="1"/>
    </xf>
    <xf numFmtId="165" fontId="8" fillId="0" borderId="37" xfId="1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8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3" fontId="11" fillId="0" borderId="0" xfId="0" applyNumberFormat="1" applyFont="1" applyFill="1" applyAlignment="1" applyProtection="1">
      <alignment horizontal="right" vertical="center" wrapText="1" indent="1"/>
    </xf>
    <xf numFmtId="165" fontId="11" fillId="0" borderId="0" xfId="0" applyNumberFormat="1" applyFont="1" applyFill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3" fontId="5" fillId="0" borderId="35" xfId="0" applyNumberFormat="1" applyFont="1" applyFill="1" applyBorder="1" applyAlignment="1" applyProtection="1">
      <alignment horizontal="right" vertical="center" wrapText="1" indent="1"/>
    </xf>
    <xf numFmtId="165" fontId="8" fillId="0" borderId="37" xfId="0" applyNumberFormat="1" applyFont="1" applyFill="1" applyBorder="1" applyAlignment="1" applyProtection="1">
      <alignment horizontal="right" vertical="center" wrapText="1" indent="1"/>
    </xf>
    <xf numFmtId="165" fontId="9" fillId="0" borderId="11" xfId="1" applyNumberFormat="1" applyFont="1" applyFill="1" applyBorder="1" applyAlignment="1" applyProtection="1">
      <alignment horizontal="right" vertical="center" wrapText="1" indent="1"/>
    </xf>
    <xf numFmtId="165" fontId="10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4" xfId="0" applyFont="1" applyFill="1" applyBorder="1" applyAlignment="1" applyProtection="1">
      <alignment horizontal="left" vertical="center" wrapText="1" inden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8" fillId="0" borderId="11" xfId="1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14" fillId="0" borderId="13" xfId="0" applyFont="1" applyFill="1" applyBorder="1" applyAlignment="1" applyProtection="1">
      <alignment horizontal="left" vertical="center"/>
    </xf>
    <xf numFmtId="0" fontId="14" fillId="0" borderId="38" xfId="0" applyFont="1" applyFill="1" applyBorder="1" applyAlignment="1" applyProtection="1">
      <alignment vertical="center" wrapText="1"/>
    </xf>
    <xf numFmtId="0" fontId="14" fillId="0" borderId="35" xfId="0" applyFont="1" applyFill="1" applyBorder="1" applyAlignment="1" applyProtection="1">
      <alignment horizontal="right" vertical="center" wrapText="1" indent="1"/>
    </xf>
    <xf numFmtId="0" fontId="14" fillId="0" borderId="36" xfId="0" applyFont="1" applyFill="1" applyBorder="1" applyAlignment="1" applyProtection="1">
      <alignment horizontal="right" vertical="center" wrapText="1" indent="1"/>
    </xf>
    <xf numFmtId="3" fontId="14" fillId="0" borderId="11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58"/>
  <sheetViews>
    <sheetView tabSelected="1" workbookViewId="0">
      <selection activeCell="C3" sqref="C3"/>
    </sheetView>
  </sheetViews>
  <sheetFormatPr defaultRowHeight="12.75" x14ac:dyDescent="0.2"/>
  <cols>
    <col min="1" max="1" width="12.33203125" style="94" customWidth="1"/>
    <col min="2" max="2" width="61" style="95" customWidth="1"/>
    <col min="3" max="3" width="17.1640625" style="95" customWidth="1"/>
    <col min="4" max="5" width="16.83203125" style="95" customWidth="1"/>
    <col min="6" max="6" width="17.1640625" style="95" customWidth="1"/>
  </cols>
  <sheetData>
    <row r="1" spans="1:6" ht="16.5" thickBot="1" x14ac:dyDescent="0.25">
      <c r="A1" s="1"/>
      <c r="B1" s="2"/>
      <c r="C1" s="2"/>
      <c r="D1" s="2"/>
      <c r="E1" s="2"/>
      <c r="F1" s="3" t="s">
        <v>0</v>
      </c>
    </row>
    <row r="2" spans="1:6" ht="18.75" customHeight="1" x14ac:dyDescent="0.2">
      <c r="A2" s="4"/>
      <c r="B2" s="5" t="s">
        <v>1</v>
      </c>
      <c r="C2" s="6"/>
      <c r="D2" s="6"/>
      <c r="E2" s="6"/>
      <c r="F2" s="7" t="s">
        <v>2</v>
      </c>
    </row>
    <row r="3" spans="1:6" ht="36.75" thickBot="1" x14ac:dyDescent="0.25">
      <c r="A3" s="8" t="s">
        <v>3</v>
      </c>
      <c r="B3" s="9" t="s">
        <v>4</v>
      </c>
      <c r="C3" s="10"/>
      <c r="D3" s="9"/>
      <c r="E3" s="9"/>
      <c r="F3" s="11" t="s">
        <v>5</v>
      </c>
    </row>
    <row r="4" spans="1:6" ht="14.25" thickBot="1" x14ac:dyDescent="0.3">
      <c r="A4" s="12"/>
      <c r="B4" s="12"/>
      <c r="C4" s="12"/>
      <c r="D4" s="12"/>
      <c r="E4" s="12"/>
      <c r="F4" s="13" t="s">
        <v>6</v>
      </c>
    </row>
    <row r="5" spans="1:6" ht="36.75" thickBot="1" x14ac:dyDescent="0.25">
      <c r="A5" s="14" t="s">
        <v>7</v>
      </c>
      <c r="B5" s="15" t="s">
        <v>8</v>
      </c>
      <c r="C5" s="16" t="s">
        <v>9</v>
      </c>
      <c r="D5" s="16" t="s">
        <v>10</v>
      </c>
      <c r="E5" s="17" t="s">
        <v>11</v>
      </c>
      <c r="F5" s="16" t="s">
        <v>12</v>
      </c>
    </row>
    <row r="6" spans="1:6" ht="13.5" thickBot="1" x14ac:dyDescent="0.25">
      <c r="A6" s="18"/>
      <c r="B6" s="19" t="s">
        <v>13</v>
      </c>
      <c r="C6" s="20" t="s">
        <v>14</v>
      </c>
      <c r="D6" s="20" t="s">
        <v>15</v>
      </c>
      <c r="E6" s="20" t="s">
        <v>16</v>
      </c>
      <c r="F6" s="21" t="s">
        <v>17</v>
      </c>
    </row>
    <row r="7" spans="1:6" ht="13.5" thickBot="1" x14ac:dyDescent="0.25">
      <c r="A7" s="22"/>
      <c r="B7" s="23" t="s">
        <v>18</v>
      </c>
      <c r="C7" s="23"/>
      <c r="D7" s="23"/>
      <c r="E7" s="23"/>
      <c r="F7" s="24"/>
    </row>
    <row r="8" spans="1:6" ht="13.5" thickBot="1" x14ac:dyDescent="0.25">
      <c r="A8" s="18" t="s">
        <v>19</v>
      </c>
      <c r="B8" s="25" t="s">
        <v>20</v>
      </c>
      <c r="C8" s="26">
        <f>SUM(C9:C18)</f>
        <v>30</v>
      </c>
      <c r="D8" s="26">
        <f>SUM(D9:D18)</f>
        <v>0</v>
      </c>
      <c r="E8" s="26"/>
      <c r="F8" s="27"/>
    </row>
    <row r="9" spans="1:6" x14ac:dyDescent="0.2">
      <c r="A9" s="28" t="s">
        <v>21</v>
      </c>
      <c r="B9" s="29" t="s">
        <v>22</v>
      </c>
      <c r="C9" s="30"/>
      <c r="D9" s="30"/>
      <c r="E9" s="30"/>
      <c r="F9" s="31"/>
    </row>
    <row r="10" spans="1:6" x14ac:dyDescent="0.2">
      <c r="A10" s="32" t="s">
        <v>23</v>
      </c>
      <c r="B10" s="33" t="s">
        <v>24</v>
      </c>
      <c r="C10" s="34">
        <v>30</v>
      </c>
      <c r="D10" s="34"/>
      <c r="E10" s="34"/>
      <c r="F10" s="35"/>
    </row>
    <row r="11" spans="1:6" x14ac:dyDescent="0.2">
      <c r="A11" s="32" t="s">
        <v>25</v>
      </c>
      <c r="B11" s="33" t="s">
        <v>26</v>
      </c>
      <c r="C11" s="34"/>
      <c r="D11" s="34"/>
      <c r="E11" s="34"/>
      <c r="F11" s="35"/>
    </row>
    <row r="12" spans="1:6" x14ac:dyDescent="0.2">
      <c r="A12" s="32" t="s">
        <v>27</v>
      </c>
      <c r="B12" s="33" t="s">
        <v>28</v>
      </c>
      <c r="C12" s="34"/>
      <c r="D12" s="34"/>
      <c r="E12" s="34"/>
      <c r="F12" s="35"/>
    </row>
    <row r="13" spans="1:6" x14ac:dyDescent="0.2">
      <c r="A13" s="32" t="s">
        <v>29</v>
      </c>
      <c r="B13" s="33" t="s">
        <v>30</v>
      </c>
      <c r="C13" s="34"/>
      <c r="D13" s="34"/>
      <c r="E13" s="34"/>
      <c r="F13" s="35"/>
    </row>
    <row r="14" spans="1:6" x14ac:dyDescent="0.2">
      <c r="A14" s="32" t="s">
        <v>31</v>
      </c>
      <c r="B14" s="33" t="s">
        <v>32</v>
      </c>
      <c r="C14" s="34"/>
      <c r="D14" s="34"/>
      <c r="E14" s="34"/>
      <c r="F14" s="35"/>
    </row>
    <row r="15" spans="1:6" x14ac:dyDescent="0.2">
      <c r="A15" s="32" t="s">
        <v>33</v>
      </c>
      <c r="B15" s="36" t="s">
        <v>34</v>
      </c>
      <c r="C15" s="37"/>
      <c r="D15" s="37"/>
      <c r="E15" s="34"/>
      <c r="F15" s="35"/>
    </row>
    <row r="16" spans="1:6" x14ac:dyDescent="0.2">
      <c r="A16" s="32" t="s">
        <v>35</v>
      </c>
      <c r="B16" s="33" t="s">
        <v>36</v>
      </c>
      <c r="C16" s="38"/>
      <c r="D16" s="38"/>
      <c r="E16" s="38"/>
      <c r="F16" s="39"/>
    </row>
    <row r="17" spans="1:6" x14ac:dyDescent="0.2">
      <c r="A17" s="32" t="s">
        <v>37</v>
      </c>
      <c r="B17" s="33" t="s">
        <v>38</v>
      </c>
      <c r="C17" s="34"/>
      <c r="D17" s="34"/>
      <c r="E17" s="34"/>
      <c r="F17" s="35"/>
    </row>
    <row r="18" spans="1:6" ht="13.5" thickBot="1" x14ac:dyDescent="0.25">
      <c r="A18" s="32" t="s">
        <v>39</v>
      </c>
      <c r="B18" s="36" t="s">
        <v>40</v>
      </c>
      <c r="C18" s="38"/>
      <c r="D18" s="38"/>
      <c r="E18" s="38"/>
      <c r="F18" s="40"/>
    </row>
    <row r="19" spans="1:6" ht="21.75" thickBot="1" x14ac:dyDescent="0.25">
      <c r="A19" s="18" t="s">
        <v>41</v>
      </c>
      <c r="B19" s="25" t="s">
        <v>42</v>
      </c>
      <c r="C19" s="26"/>
      <c r="D19" s="26"/>
      <c r="E19" s="26"/>
      <c r="F19" s="27"/>
    </row>
    <row r="20" spans="1:6" x14ac:dyDescent="0.2">
      <c r="A20" s="32" t="s">
        <v>43</v>
      </c>
      <c r="B20" s="41" t="s">
        <v>44</v>
      </c>
      <c r="C20" s="42"/>
      <c r="D20" s="42"/>
      <c r="E20" s="42"/>
      <c r="F20" s="35"/>
    </row>
    <row r="21" spans="1:6" x14ac:dyDescent="0.2">
      <c r="A21" s="32" t="s">
        <v>45</v>
      </c>
      <c r="B21" s="33" t="s">
        <v>46</v>
      </c>
      <c r="C21" s="34"/>
      <c r="D21" s="34"/>
      <c r="E21" s="34"/>
      <c r="F21" s="35"/>
    </row>
    <row r="22" spans="1:6" x14ac:dyDescent="0.2">
      <c r="A22" s="32" t="s">
        <v>47</v>
      </c>
      <c r="B22" s="33" t="s">
        <v>48</v>
      </c>
      <c r="C22" s="34"/>
      <c r="D22" s="34"/>
      <c r="E22" s="34"/>
      <c r="F22" s="35"/>
    </row>
    <row r="23" spans="1:6" ht="13.5" thickBot="1" x14ac:dyDescent="0.25">
      <c r="A23" s="32" t="s">
        <v>49</v>
      </c>
      <c r="B23" s="33" t="s">
        <v>50</v>
      </c>
      <c r="C23" s="34"/>
      <c r="D23" s="34"/>
      <c r="E23" s="34"/>
      <c r="F23" s="35"/>
    </row>
    <row r="24" spans="1:6" ht="13.5" thickBot="1" x14ac:dyDescent="0.25">
      <c r="A24" s="43" t="s">
        <v>51</v>
      </c>
      <c r="B24" s="44" t="s">
        <v>52</v>
      </c>
      <c r="C24" s="45">
        <v>0</v>
      </c>
      <c r="D24" s="45">
        <v>72</v>
      </c>
      <c r="E24" s="45">
        <v>72</v>
      </c>
      <c r="F24" s="46">
        <v>1</v>
      </c>
    </row>
    <row r="25" spans="1:6" ht="21.75" thickBot="1" x14ac:dyDescent="0.25">
      <c r="A25" s="43" t="s">
        <v>53</v>
      </c>
      <c r="B25" s="44" t="s">
        <v>54</v>
      </c>
      <c r="C25" s="45"/>
      <c r="D25" s="45"/>
      <c r="E25" s="45"/>
      <c r="F25" s="27"/>
    </row>
    <row r="26" spans="1:6" x14ac:dyDescent="0.2">
      <c r="A26" s="47" t="s">
        <v>55</v>
      </c>
      <c r="B26" s="48" t="s">
        <v>46</v>
      </c>
      <c r="C26" s="49"/>
      <c r="D26" s="49"/>
      <c r="E26" s="49"/>
      <c r="F26" s="50"/>
    </row>
    <row r="27" spans="1:6" x14ac:dyDescent="0.2">
      <c r="A27" s="47" t="s">
        <v>56</v>
      </c>
      <c r="B27" s="51" t="s">
        <v>57</v>
      </c>
      <c r="C27" s="52"/>
      <c r="D27" s="52"/>
      <c r="E27" s="52"/>
      <c r="F27" s="53"/>
    </row>
    <row r="28" spans="1:6" ht="13.5" thickBot="1" x14ac:dyDescent="0.25">
      <c r="A28" s="32" t="s">
        <v>58</v>
      </c>
      <c r="B28" s="54" t="s">
        <v>59</v>
      </c>
      <c r="C28" s="55"/>
      <c r="D28" s="55"/>
      <c r="E28" s="56"/>
      <c r="F28" s="57"/>
    </row>
    <row r="29" spans="1:6" ht="13.5" thickBot="1" x14ac:dyDescent="0.25">
      <c r="A29" s="43" t="s">
        <v>60</v>
      </c>
      <c r="B29" s="44" t="s">
        <v>61</v>
      </c>
      <c r="C29" s="58"/>
      <c r="D29" s="58"/>
      <c r="E29" s="58"/>
      <c r="F29" s="27"/>
    </row>
    <row r="30" spans="1:6" x14ac:dyDescent="0.2">
      <c r="A30" s="47" t="s">
        <v>62</v>
      </c>
      <c r="B30" s="48" t="s">
        <v>63</v>
      </c>
      <c r="C30" s="49"/>
      <c r="D30" s="49"/>
      <c r="E30" s="49"/>
      <c r="F30" s="50"/>
    </row>
    <row r="31" spans="1:6" x14ac:dyDescent="0.2">
      <c r="A31" s="47" t="s">
        <v>64</v>
      </c>
      <c r="B31" s="51" t="s">
        <v>65</v>
      </c>
      <c r="C31" s="59"/>
      <c r="D31" s="59"/>
      <c r="E31" s="59"/>
      <c r="F31" s="53"/>
    </row>
    <row r="32" spans="1:6" ht="13.5" thickBot="1" x14ac:dyDescent="0.25">
      <c r="A32" s="32" t="s">
        <v>66</v>
      </c>
      <c r="B32" s="60" t="s">
        <v>67</v>
      </c>
      <c r="C32" s="61"/>
      <c r="D32" s="61"/>
      <c r="E32" s="61"/>
      <c r="F32" s="57"/>
    </row>
    <row r="33" spans="1:6" ht="13.5" thickBot="1" x14ac:dyDescent="0.25">
      <c r="A33" s="43" t="s">
        <v>68</v>
      </c>
      <c r="B33" s="44" t="s">
        <v>69</v>
      </c>
      <c r="C33" s="45"/>
      <c r="D33" s="45"/>
      <c r="E33" s="45"/>
      <c r="F33" s="62"/>
    </row>
    <row r="34" spans="1:6" ht="13.5" thickBot="1" x14ac:dyDescent="0.25">
      <c r="A34" s="43" t="s">
        <v>70</v>
      </c>
      <c r="B34" s="44" t="s">
        <v>71</v>
      </c>
      <c r="C34" s="63"/>
      <c r="D34" s="64"/>
      <c r="E34" s="65"/>
      <c r="F34" s="66"/>
    </row>
    <row r="35" spans="1:6" ht="13.5" thickBot="1" x14ac:dyDescent="0.25">
      <c r="A35" s="18" t="s">
        <v>72</v>
      </c>
      <c r="B35" s="44" t="s">
        <v>73</v>
      </c>
      <c r="C35" s="63">
        <f>C8+C19+C24+C25+C29+C33+C34</f>
        <v>30</v>
      </c>
      <c r="D35" s="63">
        <f>D8+D19+D24+D25+D29+D33+D34</f>
        <v>72</v>
      </c>
      <c r="E35" s="63">
        <f>E8+E19+E24+E25+E29+E33+E34</f>
        <v>72</v>
      </c>
      <c r="F35" s="67">
        <f>+E35/D35</f>
        <v>1</v>
      </c>
    </row>
    <row r="36" spans="1:6" ht="13.5" thickBot="1" x14ac:dyDescent="0.25">
      <c r="A36" s="68" t="s">
        <v>74</v>
      </c>
      <c r="B36" s="69" t="s">
        <v>75</v>
      </c>
      <c r="C36" s="64">
        <f>SUM(C37:C39)</f>
        <v>31890</v>
      </c>
      <c r="D36" s="64">
        <f>SUM(D37:D39)</f>
        <v>31848</v>
      </c>
      <c r="E36" s="64">
        <f>SUM(E37:E39)</f>
        <v>27837</v>
      </c>
      <c r="F36" s="70">
        <f>+E36/D36</f>
        <v>0.87405802562170309</v>
      </c>
    </row>
    <row r="37" spans="1:6" x14ac:dyDescent="0.2">
      <c r="A37" s="47" t="s">
        <v>76</v>
      </c>
      <c r="B37" s="48" t="s">
        <v>77</v>
      </c>
      <c r="C37" s="49"/>
      <c r="D37" s="49"/>
      <c r="E37" s="49"/>
      <c r="F37" s="50"/>
    </row>
    <row r="38" spans="1:6" x14ac:dyDescent="0.2">
      <c r="A38" s="47" t="s">
        <v>78</v>
      </c>
      <c r="B38" s="51" t="s">
        <v>79</v>
      </c>
      <c r="C38" s="59"/>
      <c r="D38" s="59"/>
      <c r="E38" s="59"/>
      <c r="F38" s="53"/>
    </row>
    <row r="39" spans="1:6" ht="13.5" thickBot="1" x14ac:dyDescent="0.25">
      <c r="A39" s="32" t="s">
        <v>80</v>
      </c>
      <c r="B39" s="60" t="s">
        <v>81</v>
      </c>
      <c r="C39" s="58">
        <v>31890</v>
      </c>
      <c r="D39" s="58">
        <v>31848</v>
      </c>
      <c r="E39" s="58">
        <f>27909-72</f>
        <v>27837</v>
      </c>
      <c r="F39" s="71">
        <f>+E39/D39</f>
        <v>0.87405802562170309</v>
      </c>
    </row>
    <row r="40" spans="1:6" ht="13.5" thickBot="1" x14ac:dyDescent="0.25">
      <c r="A40" s="68" t="s">
        <v>82</v>
      </c>
      <c r="B40" s="72" t="s">
        <v>83</v>
      </c>
      <c r="C40" s="73">
        <f>C35+C39</f>
        <v>31920</v>
      </c>
      <c r="D40" s="73">
        <f>D35+D36</f>
        <v>31920</v>
      </c>
      <c r="E40" s="73">
        <f>E35+E36</f>
        <v>27909</v>
      </c>
      <c r="F40" s="74">
        <f>+E40/D40</f>
        <v>0.87434210526315792</v>
      </c>
    </row>
    <row r="41" spans="1:6" x14ac:dyDescent="0.2">
      <c r="A41" s="75"/>
      <c r="B41" s="76"/>
      <c r="C41" s="77"/>
      <c r="D41" s="77"/>
      <c r="E41" s="77"/>
      <c r="F41" s="78"/>
    </row>
    <row r="42" spans="1:6" ht="13.5" thickBot="1" x14ac:dyDescent="0.25">
      <c r="A42" s="79"/>
      <c r="B42" s="80"/>
      <c r="C42" s="81"/>
      <c r="D42" s="81"/>
      <c r="E42" s="81"/>
      <c r="F42" s="82"/>
    </row>
    <row r="43" spans="1:6" ht="13.5" thickBot="1" x14ac:dyDescent="0.25">
      <c r="A43" s="83"/>
      <c r="B43" s="84" t="s">
        <v>84</v>
      </c>
      <c r="C43" s="85"/>
      <c r="D43" s="85"/>
      <c r="E43" s="85"/>
      <c r="F43" s="86"/>
    </row>
    <row r="44" spans="1:6" ht="13.5" thickBot="1" x14ac:dyDescent="0.25">
      <c r="A44" s="43" t="s">
        <v>19</v>
      </c>
      <c r="B44" s="44" t="s">
        <v>85</v>
      </c>
      <c r="C44" s="45">
        <f>SUM(C45:C49)</f>
        <v>31920</v>
      </c>
      <c r="D44" s="45">
        <f>SUM(D45:D49)</f>
        <v>31733</v>
      </c>
      <c r="E44" s="45">
        <f>SUM(E45:E49)</f>
        <v>27909</v>
      </c>
      <c r="F44" s="87">
        <f>+E44/D44</f>
        <v>0.87949453250559351</v>
      </c>
    </row>
    <row r="45" spans="1:6" x14ac:dyDescent="0.2">
      <c r="A45" s="32" t="s">
        <v>21</v>
      </c>
      <c r="B45" s="41" t="s">
        <v>86</v>
      </c>
      <c r="C45" s="42">
        <v>19956</v>
      </c>
      <c r="D45" s="42">
        <v>19956</v>
      </c>
      <c r="E45" s="42">
        <v>19901</v>
      </c>
      <c r="F45" s="88">
        <f>+E45/D45</f>
        <v>0.99724393666065347</v>
      </c>
    </row>
    <row r="46" spans="1:6" x14ac:dyDescent="0.2">
      <c r="A46" s="32" t="s">
        <v>23</v>
      </c>
      <c r="B46" s="33" t="s">
        <v>87</v>
      </c>
      <c r="C46" s="34">
        <v>5139</v>
      </c>
      <c r="D46" s="34">
        <v>5139</v>
      </c>
      <c r="E46" s="34">
        <v>5045</v>
      </c>
      <c r="F46" s="89">
        <f>+E46/D46</f>
        <v>0.98170850359992212</v>
      </c>
    </row>
    <row r="47" spans="1:6" x14ac:dyDescent="0.2">
      <c r="A47" s="32" t="s">
        <v>25</v>
      </c>
      <c r="B47" s="33" t="s">
        <v>88</v>
      </c>
      <c r="C47" s="34">
        <v>5926</v>
      </c>
      <c r="D47" s="34">
        <v>5926</v>
      </c>
      <c r="E47" s="34">
        <v>2963</v>
      </c>
      <c r="F47" s="89">
        <f>+E47/D47</f>
        <v>0.5</v>
      </c>
    </row>
    <row r="48" spans="1:6" x14ac:dyDescent="0.2">
      <c r="A48" s="32" t="s">
        <v>27</v>
      </c>
      <c r="B48" s="33" t="s">
        <v>89</v>
      </c>
      <c r="C48" s="34"/>
      <c r="D48" s="34"/>
      <c r="E48" s="34"/>
      <c r="F48" s="90"/>
    </row>
    <row r="49" spans="1:6" ht="13.5" thickBot="1" x14ac:dyDescent="0.25">
      <c r="A49" s="32" t="s">
        <v>29</v>
      </c>
      <c r="B49" s="33" t="s">
        <v>90</v>
      </c>
      <c r="C49" s="34">
        <v>899</v>
      </c>
      <c r="D49" s="34">
        <v>712</v>
      </c>
      <c r="E49" s="34"/>
      <c r="F49" s="90"/>
    </row>
    <row r="50" spans="1:6" ht="13.5" thickBot="1" x14ac:dyDescent="0.25">
      <c r="A50" s="43" t="s">
        <v>41</v>
      </c>
      <c r="B50" s="44" t="s">
        <v>91</v>
      </c>
      <c r="C50" s="45">
        <f>SUM(C51:C53)</f>
        <v>0</v>
      </c>
      <c r="D50" s="45">
        <v>0</v>
      </c>
      <c r="E50" s="45">
        <v>0</v>
      </c>
      <c r="F50" s="27"/>
    </row>
    <row r="51" spans="1:6" x14ac:dyDescent="0.2">
      <c r="A51" s="32" t="s">
        <v>43</v>
      </c>
      <c r="B51" s="41" t="s">
        <v>92</v>
      </c>
      <c r="C51" s="42"/>
      <c r="D51" s="42"/>
      <c r="E51" s="42"/>
      <c r="F51" s="50"/>
    </row>
    <row r="52" spans="1:6" x14ac:dyDescent="0.2">
      <c r="A52" s="32" t="s">
        <v>45</v>
      </c>
      <c r="B52" s="33" t="s">
        <v>93</v>
      </c>
      <c r="C52" s="34">
        <v>0</v>
      </c>
      <c r="D52" s="34"/>
      <c r="E52" s="34"/>
      <c r="F52" s="90"/>
    </row>
    <row r="53" spans="1:6" x14ac:dyDescent="0.2">
      <c r="A53" s="32" t="s">
        <v>47</v>
      </c>
      <c r="B53" s="33" t="s">
        <v>94</v>
      </c>
      <c r="C53" s="34"/>
      <c r="D53" s="34"/>
      <c r="E53" s="34"/>
      <c r="F53" s="90"/>
    </row>
    <row r="54" spans="1:6" ht="13.5" thickBot="1" x14ac:dyDescent="0.25">
      <c r="A54" s="32" t="s">
        <v>49</v>
      </c>
      <c r="B54" s="33" t="s">
        <v>95</v>
      </c>
      <c r="C54" s="34"/>
      <c r="D54" s="34"/>
      <c r="E54" s="34"/>
      <c r="F54" s="90"/>
    </row>
    <row r="55" spans="1:6" ht="13.5" thickBot="1" x14ac:dyDescent="0.25">
      <c r="A55" s="43" t="s">
        <v>51</v>
      </c>
      <c r="B55" s="91" t="s">
        <v>96</v>
      </c>
      <c r="C55" s="92">
        <f>C50+C44</f>
        <v>31920</v>
      </c>
      <c r="D55" s="92">
        <f>D44+D50</f>
        <v>31733</v>
      </c>
      <c r="E55" s="92">
        <f>E44+E50</f>
        <v>27909</v>
      </c>
      <c r="F55" s="93">
        <f>+E55/D55</f>
        <v>0.87949453250559351</v>
      </c>
    </row>
    <row r="56" spans="1:6" ht="13.5" thickBot="1" x14ac:dyDescent="0.25">
      <c r="C56" s="96"/>
      <c r="D56" s="96"/>
      <c r="E56" s="96"/>
      <c r="F56" s="96"/>
    </row>
    <row r="57" spans="1:6" ht="13.5" thickBot="1" x14ac:dyDescent="0.25">
      <c r="A57" s="97" t="s">
        <v>97</v>
      </c>
      <c r="B57" s="98"/>
      <c r="C57" s="99">
        <v>5</v>
      </c>
      <c r="D57" s="100">
        <v>5</v>
      </c>
      <c r="E57" s="99">
        <v>5</v>
      </c>
      <c r="F57" s="101"/>
    </row>
    <row r="58" spans="1:6" ht="13.5" thickBot="1" x14ac:dyDescent="0.25">
      <c r="A58" s="97" t="s">
        <v>98</v>
      </c>
      <c r="B58" s="98"/>
      <c r="C58" s="99">
        <v>1</v>
      </c>
      <c r="D58" s="100">
        <v>1</v>
      </c>
      <c r="E58" s="99">
        <v>1</v>
      </c>
      <c r="F58" s="101"/>
    </row>
  </sheetData>
  <pageMargins left="0.70866141732283472" right="0.70866141732283472" top="0.74803149606299213" bottom="0.32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12-Hivatal áll.fel.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2015-04-24T08:03:08Z</dcterms:created>
  <dcterms:modified xsi:type="dcterms:W3CDTF">2015-04-24T08:03:37Z</dcterms:modified>
</cp:coreProperties>
</file>