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módosítás\"/>
    </mc:Choice>
  </mc:AlternateContent>
  <xr:revisionPtr revIDLastSave="0" documentId="13_ncr:1_{0039F08A-2F39-439B-980F-A35686D37AC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16" i="1"/>
  <c r="F13" i="1"/>
  <c r="E7" i="1" l="1"/>
  <c r="F7" i="1"/>
  <c r="E12" i="1"/>
  <c r="E24" i="1" s="1"/>
  <c r="E33" i="1" s="1"/>
  <c r="F12" i="1"/>
  <c r="E15" i="1"/>
  <c r="F15" i="1"/>
  <c r="E23" i="1"/>
  <c r="F23" i="1"/>
  <c r="E30" i="1"/>
  <c r="F30" i="1"/>
  <c r="F24" i="1" l="1"/>
  <c r="F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<sst xmlns="http://schemas.openxmlformats.org/spreadsheetml/2006/main" count="84" uniqueCount="84">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</sst>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3" fontId="5" fillId="0" borderId="0" xfId="1" applyNumberFormat="1" applyFont="1" applyAlignment="1"/>
    <xf numFmtId="0" fontId="9" fillId="0" borderId="1" xfId="1" applyFont="1" applyBorder="1" applyAlignment="1">
      <alignment horizontal="left" wrapText="1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5"/>
  <sheetViews>
    <sheetView tabSelected="1" zoomScaleNormal="100" zoomScaleSheetLayoutView="100" workbookViewId="0">
      <selection activeCell="F33" sqref="A1:F33"/>
    </sheetView>
  </sheetViews>
  <sheetFormatPr defaultRowHeight="15.6" x14ac:dyDescent="0.3"/>
  <cols>
    <col min="1" max="1" width="4.5546875" style="3" customWidth="1"/>
    <col min="2" max="2" width="59" style="3" customWidth="1"/>
    <col min="3" max="3" width="8.33203125" style="11" customWidth="1"/>
    <col min="4" max="4" width="13.109375" style="11" customWidth="1"/>
    <col min="5" max="5" width="13.5546875" style="3" customWidth="1"/>
    <col min="6" max="6" width="12.6640625" style="3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30" t="s">
        <v>0</v>
      </c>
      <c r="B2" s="30"/>
      <c r="C2" s="30"/>
      <c r="D2" s="30"/>
      <c r="E2" s="30"/>
      <c r="F2" s="30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ht="31.2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39907533</v>
      </c>
      <c r="E13" s="27">
        <v>278713559</v>
      </c>
      <c r="F13" s="27">
        <f>E13-D13</f>
        <v>238806026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39907533</v>
      </c>
      <c r="E15" s="19">
        <f t="shared" ref="E15:F15" si="2">SUM(E13:E14)</f>
        <v>278713559</v>
      </c>
      <c r="F15" s="19">
        <f t="shared" si="2"/>
        <v>238806026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f>E16-D16</f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f t="shared" ref="F17:F19" si="3">E17-D17</f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89291346</v>
      </c>
      <c r="E18" s="27">
        <v>89291346</v>
      </c>
      <c r="F18" s="27">
        <f t="shared" si="3"/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f t="shared" si="3"/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4">SUM(E21:E22)</f>
        <v>0</v>
      </c>
      <c r="F23" s="19">
        <f t="shared" si="4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129198879</v>
      </c>
      <c r="E24" s="19">
        <f t="shared" ref="E24:F24" si="5">E7+E12+E15+E16+E17+E18+E19+E20+E23</f>
        <v>368004905</v>
      </c>
      <c r="F24" s="19">
        <f t="shared" si="5"/>
        <v>238806026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ht="27" x14ac:dyDescent="0.3">
      <c r="A28" s="4">
        <v>25</v>
      </c>
      <c r="B28" s="29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6">SUM(E25:E29)</f>
        <v>0</v>
      </c>
      <c r="F30" s="19">
        <f t="shared" si="6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3.2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129198879</v>
      </c>
      <c r="E33" s="24">
        <f t="shared" ref="E33:F33" si="7">E24+E30+E31+E32</f>
        <v>368004905</v>
      </c>
      <c r="F33" s="24">
        <f t="shared" si="7"/>
        <v>238806026</v>
      </c>
    </row>
    <row r="35" spans="1:6" x14ac:dyDescent="0.3">
      <c r="E35" s="28"/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
a 3/2020. (VII.14.) önkormányzati rendelethez
Az önkormányzat és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2020-07-10T20:21:28Z</cp:lastPrinted>
  <dcterms:created xsi:type="dcterms:W3CDTF">2019-02-06T16:33:57Z</dcterms:created>
  <dcterms:modified xsi:type="dcterms:W3CDTF">2020-07-10T20:21:29Z</dcterms:modified>
</cp:coreProperties>
</file>