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15480" windowHeight="9210"/>
  </bookViews>
  <sheets>
    <sheet name="Önkormányzat saját" sheetId="12" r:id="rId1"/>
    <sheet name="Önkormányzat központi" sheetId="10" r:id="rId2"/>
  </sheets>
  <calcPr calcId="125725"/>
</workbook>
</file>

<file path=xl/calcChain.xml><?xml version="1.0" encoding="utf-8"?>
<calcChain xmlns="http://schemas.openxmlformats.org/spreadsheetml/2006/main">
  <c r="D81" i="10"/>
  <c r="L73"/>
  <c r="P71"/>
  <c r="L71"/>
  <c r="P70"/>
  <c r="E66"/>
  <c r="E55"/>
  <c r="E64"/>
  <c r="H64"/>
  <c r="E32"/>
  <c r="E30"/>
  <c r="F24"/>
  <c r="E24"/>
  <c r="D21"/>
  <c r="H18"/>
  <c r="E18"/>
  <c r="F18" s="1"/>
  <c r="D21" i="12"/>
  <c r="D82"/>
  <c r="P72"/>
  <c r="P71"/>
  <c r="L72"/>
  <c r="L74"/>
  <c r="E19"/>
  <c r="E67"/>
  <c r="H19"/>
  <c r="E24"/>
  <c r="F24"/>
  <c r="E31"/>
  <c r="E33"/>
  <c r="E56"/>
  <c r="E65"/>
  <c r="H65"/>
  <c r="F19" l="1"/>
</calcChain>
</file>

<file path=xl/sharedStrings.xml><?xml version="1.0" encoding="utf-8"?>
<sst xmlns="http://schemas.openxmlformats.org/spreadsheetml/2006/main" count="86" uniqueCount="49">
  <si>
    <t>Bevételek</t>
  </si>
  <si>
    <t>Javasolt mód. / + -/</t>
  </si>
  <si>
    <t>Adatlap</t>
  </si>
  <si>
    <t>Költségvetési előirányzatok módosítására</t>
  </si>
  <si>
    <t>Kiadás</t>
  </si>
  <si>
    <t>890 442-1</t>
  </si>
  <si>
    <t>áttekintedő szakfeladatok</t>
  </si>
  <si>
    <t>személyi jellegű</t>
  </si>
  <si>
    <t>dologi kiadások</t>
  </si>
  <si>
    <r>
      <t>saját</t>
    </r>
    <r>
      <rPr>
        <sz val="10"/>
        <rFont val="Arial"/>
        <family val="2"/>
        <charset val="238"/>
      </rPr>
      <t xml:space="preserve"> hatáskörben</t>
    </r>
  </si>
  <si>
    <t>áfa</t>
  </si>
  <si>
    <t>COFOG</t>
  </si>
  <si>
    <t>Rovatkód</t>
  </si>
  <si>
    <r>
      <t>központi</t>
    </r>
    <r>
      <rPr>
        <sz val="10"/>
        <rFont val="Arial"/>
        <family val="2"/>
        <charset val="238"/>
      </rPr>
      <t xml:space="preserve"> hatáskörben</t>
    </r>
  </si>
  <si>
    <t>107055</t>
  </si>
  <si>
    <t>018010</t>
  </si>
  <si>
    <t>Ágazati pótlék</t>
  </si>
  <si>
    <t>2014. évi bérkompenzáció</t>
  </si>
  <si>
    <t>K05110100231</t>
  </si>
  <si>
    <t>K052011</t>
  </si>
  <si>
    <t>K0511010021</t>
  </si>
  <si>
    <t>Ágazati pótlék szoc. hozzájárulása</t>
  </si>
  <si>
    <t>2014. évi bérkompenzáció szoc. hozzájárulása</t>
  </si>
  <si>
    <t>B1160051</t>
  </si>
  <si>
    <t>B1160031</t>
  </si>
  <si>
    <t>Módosítás II.</t>
  </si>
  <si>
    <t>Répceszemere Község Önkormányzata 2014.11.30.</t>
  </si>
  <si>
    <t>B35</t>
  </si>
  <si>
    <t>Gépjárműadó bevételek önk. megillető része</t>
  </si>
  <si>
    <t>B404</t>
  </si>
  <si>
    <t>Tulajdonosi bevételek - önk. vagyon üz.szárm.</t>
  </si>
  <si>
    <t>Egyéb működési célú bevételek</t>
  </si>
  <si>
    <t>B409</t>
  </si>
  <si>
    <t>B52</t>
  </si>
  <si>
    <t>Ingatlanok értékesítése</t>
  </si>
  <si>
    <t>B113</t>
  </si>
  <si>
    <t>Települési önkorm. Szoc. Fel. Tám.</t>
  </si>
  <si>
    <t>K71</t>
  </si>
  <si>
    <t>Ingatlanok felújítása</t>
  </si>
  <si>
    <t>K337-00</t>
  </si>
  <si>
    <t>Egyéb szolg. Kiadásai</t>
  </si>
  <si>
    <t>Megbízási díjak</t>
  </si>
  <si>
    <t>K123-002</t>
  </si>
  <si>
    <t>K1101-002</t>
  </si>
  <si>
    <t>Egyéb bérrendszer hatálya alá tart. Rendsz. Szj.</t>
  </si>
  <si>
    <t>102021</t>
  </si>
  <si>
    <t>066020</t>
  </si>
  <si>
    <t>066010</t>
  </si>
  <si>
    <t>Répceszemere Község Önkormányzata  2014.11.30.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</si>
</sst>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Fill="1" applyBorder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3" fontId="5" fillId="0" borderId="0" xfId="0" applyNumberFormat="1" applyFont="1" applyFill="1"/>
    <xf numFmtId="1" fontId="5" fillId="0" borderId="0" xfId="0" applyNumberFormat="1" applyFont="1" applyFill="1"/>
    <xf numFmtId="3" fontId="5" fillId="0" borderId="2" xfId="0" applyNumberFormat="1" applyFont="1" applyFill="1" applyBorder="1"/>
    <xf numFmtId="3" fontId="3" fillId="0" borderId="2" xfId="0" applyNumberFormat="1" applyFont="1" applyFill="1" applyBorder="1"/>
    <xf numFmtId="0" fontId="5" fillId="0" borderId="3" xfId="0" applyFont="1" applyFill="1" applyBorder="1"/>
    <xf numFmtId="3" fontId="3" fillId="0" borderId="4" xfId="0" applyNumberFormat="1" applyFont="1" applyFill="1" applyBorder="1"/>
    <xf numFmtId="1" fontId="5" fillId="0" borderId="5" xfId="0" applyNumberFormat="1" applyFont="1" applyFill="1" applyBorder="1"/>
    <xf numFmtId="0" fontId="5" fillId="0" borderId="6" xfId="0" applyFont="1" applyFill="1" applyBorder="1"/>
    <xf numFmtId="3" fontId="4" fillId="0" borderId="7" xfId="0" applyNumberFormat="1" applyFont="1" applyFill="1" applyBorder="1"/>
    <xf numFmtId="0" fontId="5" fillId="0" borderId="8" xfId="0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0" fontId="5" fillId="0" borderId="5" xfId="0" applyFont="1" applyFill="1" applyBorder="1"/>
    <xf numFmtId="3" fontId="5" fillId="0" borderId="12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1" xfId="0" applyFill="1" applyBorder="1"/>
    <xf numFmtId="0" fontId="5" fillId="0" borderId="1" xfId="0" applyFont="1" applyFill="1" applyBorder="1" applyAlignment="1">
      <alignment horizontal="right"/>
    </xf>
    <xf numFmtId="3" fontId="3" fillId="0" borderId="1" xfId="0" applyNumberFormat="1" applyFont="1" applyFill="1" applyBorder="1"/>
    <xf numFmtId="49" fontId="5" fillId="0" borderId="10" xfId="0" applyNumberFormat="1" applyFont="1" applyFill="1" applyBorder="1" applyAlignment="1">
      <alignment horizontal="right"/>
    </xf>
    <xf numFmtId="49" fontId="0" fillId="0" borderId="10" xfId="0" applyNumberForma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workbookViewId="0">
      <selection activeCell="A7" sqref="A7"/>
    </sheetView>
  </sheetViews>
  <sheetFormatPr defaultRowHeight="12.75"/>
  <cols>
    <col min="1" max="1" width="11.7109375" style="4" bestFit="1" customWidth="1"/>
    <col min="2" max="2" width="15" style="4" bestFit="1" customWidth="1"/>
    <col min="3" max="3" width="41.42578125" style="4" customWidth="1"/>
    <col min="4" max="4" width="18.42578125" style="4" bestFit="1" customWidth="1"/>
    <col min="5" max="5" width="13.42578125" style="4" hidden="1" customWidth="1"/>
    <col min="6" max="6" width="10.7109375" style="4" hidden="1" customWidth="1"/>
    <col min="7" max="7" width="0" style="4" hidden="1" customWidth="1"/>
    <col min="8" max="8" width="10.140625" style="4" hidden="1" customWidth="1"/>
    <col min="9" max="18" width="0" style="4" hidden="1" customWidth="1"/>
    <col min="19" max="16384" width="9.140625" style="4"/>
  </cols>
  <sheetData>
    <row r="1" spans="1:6" s="2" customFormat="1">
      <c r="A1" s="32" t="s">
        <v>2</v>
      </c>
      <c r="B1" s="32"/>
      <c r="C1" s="32"/>
      <c r="D1" s="32"/>
    </row>
    <row r="2" spans="1:6" s="2" customFormat="1">
      <c r="A2" s="32" t="s">
        <v>3</v>
      </c>
      <c r="B2" s="32"/>
      <c r="C2" s="32"/>
      <c r="D2" s="32"/>
    </row>
    <row r="3" spans="1:6">
      <c r="A3" s="33" t="s">
        <v>9</v>
      </c>
      <c r="B3" s="34"/>
      <c r="C3" s="34"/>
      <c r="D3" s="34"/>
    </row>
    <row r="4" spans="1:6">
      <c r="A4" s="35" t="s">
        <v>25</v>
      </c>
      <c r="B4" s="34"/>
      <c r="C4" s="34"/>
      <c r="D4" s="34"/>
    </row>
    <row r="6" spans="1:6">
      <c r="A6" s="5" t="s">
        <v>48</v>
      </c>
    </row>
    <row r="7" spans="1:6" ht="13.5" thickBot="1"/>
    <row r="8" spans="1:6" ht="13.5" thickBot="1">
      <c r="A8" s="23" t="s">
        <v>11</v>
      </c>
      <c r="B8" s="24" t="s">
        <v>12</v>
      </c>
      <c r="C8" s="25" t="s">
        <v>0</v>
      </c>
      <c r="D8" s="26" t="s">
        <v>1</v>
      </c>
      <c r="F8" s="5" t="s">
        <v>6</v>
      </c>
    </row>
    <row r="9" spans="1:6">
      <c r="A9" s="31" t="s">
        <v>46</v>
      </c>
      <c r="B9" s="27" t="s">
        <v>27</v>
      </c>
      <c r="C9" s="27" t="s">
        <v>28</v>
      </c>
      <c r="D9" s="22">
        <v>855000</v>
      </c>
      <c r="F9" s="4">
        <v>8414031</v>
      </c>
    </row>
    <row r="10" spans="1:6">
      <c r="A10" s="31" t="s">
        <v>46</v>
      </c>
      <c r="B10" s="1" t="s">
        <v>29</v>
      </c>
      <c r="C10" s="1" t="s">
        <v>30</v>
      </c>
      <c r="D10" s="9">
        <v>4536000</v>
      </c>
      <c r="F10" s="4">
        <v>8414036</v>
      </c>
    </row>
    <row r="11" spans="1:6">
      <c r="A11" s="31" t="s">
        <v>46</v>
      </c>
      <c r="B11" s="1" t="s">
        <v>32</v>
      </c>
      <c r="C11" s="1" t="s">
        <v>31</v>
      </c>
      <c r="D11" s="9">
        <v>3317000</v>
      </c>
    </row>
    <row r="12" spans="1:6">
      <c r="A12" s="31" t="s">
        <v>46</v>
      </c>
      <c r="B12" s="1" t="s">
        <v>33</v>
      </c>
      <c r="C12" s="1" t="s">
        <v>34</v>
      </c>
      <c r="D12" s="9">
        <v>6000</v>
      </c>
    </row>
    <row r="13" spans="1:6">
      <c r="A13" s="16"/>
      <c r="B13" s="6"/>
      <c r="C13" s="6"/>
      <c r="D13" s="9"/>
    </row>
    <row r="14" spans="1:6">
      <c r="A14" s="16"/>
      <c r="B14" s="6"/>
      <c r="C14" s="6"/>
      <c r="D14" s="9"/>
    </row>
    <row r="15" spans="1:6">
      <c r="A15" s="16"/>
      <c r="B15" s="6"/>
      <c r="C15" s="6"/>
      <c r="D15" s="9"/>
    </row>
    <row r="16" spans="1:6">
      <c r="A16" s="16"/>
      <c r="B16" s="6"/>
      <c r="C16" s="6"/>
      <c r="D16" s="9"/>
    </row>
    <row r="17" spans="1:8">
      <c r="A17" s="16"/>
      <c r="B17" s="6"/>
      <c r="C17" s="6"/>
      <c r="D17" s="9"/>
    </row>
    <row r="18" spans="1:8">
      <c r="A18" s="16"/>
      <c r="B18" s="6"/>
      <c r="C18" s="6"/>
      <c r="D18" s="9"/>
    </row>
    <row r="19" spans="1:8">
      <c r="A19" s="16"/>
      <c r="B19" s="6"/>
      <c r="C19" s="6"/>
      <c r="D19" s="9"/>
      <c r="E19" s="7">
        <f>SUM(D11:D19)</f>
        <v>3323000</v>
      </c>
      <c r="F19" s="7">
        <f>E19-E67</f>
        <v>3323000</v>
      </c>
      <c r="H19" s="7">
        <f>SUM(D17:D19)</f>
        <v>0</v>
      </c>
    </row>
    <row r="20" spans="1:8" ht="13.5" thickBot="1">
      <c r="A20" s="19"/>
      <c r="B20" s="11"/>
      <c r="C20" s="11"/>
      <c r="D20" s="20"/>
    </row>
    <row r="21" spans="1:8" ht="13.5" thickBot="1">
      <c r="A21" s="21"/>
      <c r="B21" s="14"/>
      <c r="C21" s="14"/>
      <c r="D21" s="15">
        <f>SUM(D9:D20)</f>
        <v>8714000</v>
      </c>
    </row>
    <row r="22" spans="1:8" ht="13.5" thickBot="1">
      <c r="D22" s="7"/>
    </row>
    <row r="23" spans="1:8" ht="13.5" thickBot="1">
      <c r="A23" s="23" t="s">
        <v>11</v>
      </c>
      <c r="B23" s="24" t="s">
        <v>12</v>
      </c>
      <c r="C23" s="25" t="s">
        <v>4</v>
      </c>
      <c r="D23" s="26" t="s">
        <v>1</v>
      </c>
    </row>
    <row r="24" spans="1:8">
      <c r="A24" s="31" t="s">
        <v>46</v>
      </c>
      <c r="B24" s="1" t="s">
        <v>37</v>
      </c>
      <c r="C24" s="1" t="s">
        <v>38</v>
      </c>
      <c r="D24" s="22">
        <v>3735000</v>
      </c>
      <c r="E24" s="7">
        <f>SUM(D24:D25)</f>
        <v>6714000</v>
      </c>
      <c r="F24" s="7">
        <f>SUM(D24:D29)</f>
        <v>8714000</v>
      </c>
    </row>
    <row r="25" spans="1:8">
      <c r="A25" s="31" t="s">
        <v>47</v>
      </c>
      <c r="B25" s="1" t="s">
        <v>43</v>
      </c>
      <c r="C25" s="1" t="s">
        <v>44</v>
      </c>
      <c r="D25" s="9">
        <v>2979000</v>
      </c>
    </row>
    <row r="26" spans="1:8">
      <c r="A26" s="31" t="s">
        <v>46</v>
      </c>
      <c r="B26" s="1" t="s">
        <v>42</v>
      </c>
      <c r="C26" s="1" t="s">
        <v>41</v>
      </c>
      <c r="D26" s="9">
        <v>1200000</v>
      </c>
    </row>
    <row r="27" spans="1:8">
      <c r="A27" s="31" t="s">
        <v>14</v>
      </c>
      <c r="B27" s="1" t="s">
        <v>19</v>
      </c>
      <c r="C27" s="1" t="s">
        <v>22</v>
      </c>
      <c r="D27" s="9">
        <v>304000</v>
      </c>
    </row>
    <row r="28" spans="1:8">
      <c r="A28" s="16">
        <v>107055</v>
      </c>
      <c r="B28" s="1" t="s">
        <v>39</v>
      </c>
      <c r="C28" s="1" t="s">
        <v>40</v>
      </c>
      <c r="D28" s="9">
        <v>496000</v>
      </c>
    </row>
    <row r="29" spans="1:8">
      <c r="A29" s="16"/>
      <c r="B29" s="6"/>
      <c r="C29" s="6"/>
      <c r="D29" s="9"/>
    </row>
    <row r="30" spans="1:8">
      <c r="A30" s="16"/>
      <c r="B30" s="6"/>
      <c r="C30" s="6"/>
      <c r="D30" s="9"/>
      <c r="E30" s="3"/>
    </row>
    <row r="31" spans="1:8" ht="13.5" thickBot="1">
      <c r="A31" s="17"/>
      <c r="B31" s="6"/>
      <c r="C31" s="6"/>
      <c r="D31" s="9"/>
      <c r="E31" s="7">
        <f>SUM(D31:D32)</f>
        <v>0</v>
      </c>
    </row>
    <row r="32" spans="1:8" hidden="1">
      <c r="A32" s="17"/>
      <c r="B32" s="6"/>
      <c r="C32" s="6"/>
      <c r="D32" s="9"/>
    </row>
    <row r="33" spans="1:8" hidden="1">
      <c r="A33" s="17"/>
      <c r="B33" s="6"/>
      <c r="C33" s="6"/>
      <c r="D33" s="9"/>
      <c r="E33" s="7">
        <f>SUM(D33:D34)</f>
        <v>0</v>
      </c>
    </row>
    <row r="34" spans="1:8" hidden="1">
      <c r="A34" s="17"/>
      <c r="B34" s="6"/>
      <c r="C34" s="6"/>
      <c r="D34" s="9"/>
    </row>
    <row r="35" spans="1:8" hidden="1">
      <c r="A35" s="17"/>
      <c r="B35" s="6"/>
      <c r="C35" s="6"/>
      <c r="D35" s="9"/>
      <c r="E35" s="4">
        <v>500000</v>
      </c>
    </row>
    <row r="36" spans="1:8" hidden="1">
      <c r="A36" s="17"/>
      <c r="B36" s="6"/>
      <c r="C36" s="6"/>
      <c r="D36" s="9"/>
      <c r="E36" s="7"/>
    </row>
    <row r="37" spans="1:8" hidden="1">
      <c r="A37" s="17"/>
      <c r="B37" s="6"/>
      <c r="C37" s="6"/>
      <c r="D37" s="9"/>
    </row>
    <row r="38" spans="1:8" hidden="1">
      <c r="A38" s="17"/>
      <c r="B38" s="6"/>
      <c r="C38" s="6"/>
      <c r="D38" s="9"/>
    </row>
    <row r="39" spans="1:8" hidden="1">
      <c r="A39" s="17"/>
      <c r="B39" s="6"/>
      <c r="C39" s="6"/>
      <c r="D39" s="9"/>
      <c r="E39" s="7"/>
    </row>
    <row r="40" spans="1:8" hidden="1">
      <c r="A40" s="17"/>
      <c r="B40" s="6"/>
      <c r="C40" s="6"/>
      <c r="D40" s="9"/>
    </row>
    <row r="41" spans="1:8" hidden="1">
      <c r="A41" s="16"/>
      <c r="B41" s="6"/>
      <c r="C41" s="6"/>
      <c r="D41" s="9"/>
      <c r="E41" s="7"/>
    </row>
    <row r="42" spans="1:8" hidden="1">
      <c r="A42" s="17"/>
      <c r="B42" s="6"/>
      <c r="C42" s="6"/>
      <c r="D42" s="9"/>
      <c r="H42" s="4" t="s">
        <v>5</v>
      </c>
    </row>
    <row r="43" spans="1:8" hidden="1">
      <c r="A43" s="17"/>
      <c r="B43" s="6"/>
      <c r="C43" s="6"/>
      <c r="D43" s="9"/>
    </row>
    <row r="44" spans="1:8" hidden="1">
      <c r="A44" s="17"/>
      <c r="B44" s="6"/>
      <c r="C44" s="6"/>
      <c r="D44" s="9"/>
    </row>
    <row r="45" spans="1:8" hidden="1">
      <c r="A45" s="17"/>
      <c r="B45" s="6"/>
      <c r="C45" s="6"/>
      <c r="D45" s="9"/>
    </row>
    <row r="46" spans="1:8" hidden="1">
      <c r="A46" s="16"/>
      <c r="B46" s="6"/>
      <c r="C46" s="6"/>
      <c r="D46" s="9"/>
      <c r="E46" s="7"/>
    </row>
    <row r="47" spans="1:8" hidden="1">
      <c r="A47" s="17"/>
      <c r="B47" s="6"/>
      <c r="C47" s="6"/>
      <c r="D47" s="9"/>
    </row>
    <row r="48" spans="1:8" hidden="1">
      <c r="A48" s="17"/>
      <c r="B48" s="6"/>
      <c r="C48" s="6"/>
      <c r="D48" s="9"/>
    </row>
    <row r="49" spans="1:6" hidden="1">
      <c r="A49" s="16"/>
      <c r="B49" s="6"/>
      <c r="C49" s="6"/>
      <c r="D49" s="9"/>
    </row>
    <row r="50" spans="1:6" hidden="1">
      <c r="A50" s="17"/>
      <c r="B50" s="6"/>
      <c r="C50" s="6"/>
      <c r="D50" s="9"/>
    </row>
    <row r="51" spans="1:6" hidden="1">
      <c r="A51" s="17"/>
      <c r="B51" s="6"/>
      <c r="C51" s="6"/>
      <c r="D51" s="9"/>
    </row>
    <row r="52" spans="1:6" hidden="1">
      <c r="A52" s="16"/>
      <c r="B52" s="6"/>
      <c r="C52" s="6"/>
      <c r="D52" s="9"/>
    </row>
    <row r="53" spans="1:6" hidden="1">
      <c r="A53" s="17"/>
      <c r="B53" s="6"/>
      <c r="C53" s="6"/>
      <c r="D53" s="9"/>
    </row>
    <row r="54" spans="1:6" hidden="1">
      <c r="A54" s="17"/>
      <c r="B54" s="6"/>
      <c r="C54" s="6"/>
      <c r="D54" s="9"/>
    </row>
    <row r="55" spans="1:6" hidden="1">
      <c r="A55" s="16"/>
      <c r="B55" s="6"/>
      <c r="C55" s="6"/>
      <c r="D55" s="9"/>
      <c r="E55" s="7"/>
    </row>
    <row r="56" spans="1:6" hidden="1">
      <c r="A56" s="17"/>
      <c r="B56" s="6"/>
      <c r="C56" s="6"/>
      <c r="D56" s="9"/>
      <c r="E56" s="7">
        <f>SUM(D35:D56)</f>
        <v>0</v>
      </c>
      <c r="F56" s="4" t="s">
        <v>7</v>
      </c>
    </row>
    <row r="57" spans="1:6" hidden="1">
      <c r="A57" s="17"/>
      <c r="B57" s="6"/>
      <c r="C57" s="6"/>
      <c r="D57" s="9"/>
    </row>
    <row r="58" spans="1:6" hidden="1">
      <c r="A58" s="17"/>
      <c r="B58" s="6"/>
      <c r="C58" s="6"/>
      <c r="D58" s="9"/>
    </row>
    <row r="59" spans="1:6" hidden="1">
      <c r="A59" s="17"/>
      <c r="B59" s="6"/>
      <c r="C59" s="6"/>
      <c r="D59" s="9"/>
    </row>
    <row r="60" spans="1:6" hidden="1">
      <c r="A60" s="17"/>
      <c r="B60" s="6"/>
      <c r="C60" s="6"/>
      <c r="D60" s="9"/>
    </row>
    <row r="61" spans="1:6" hidden="1">
      <c r="A61" s="17"/>
      <c r="B61" s="6"/>
      <c r="C61" s="6"/>
      <c r="D61" s="9"/>
    </row>
    <row r="62" spans="1:6" hidden="1">
      <c r="A62" s="16"/>
      <c r="B62" s="6"/>
      <c r="C62" s="6"/>
      <c r="D62" s="9"/>
    </row>
    <row r="63" spans="1:6" hidden="1">
      <c r="A63" s="17"/>
      <c r="B63" s="6"/>
      <c r="C63" s="6"/>
      <c r="D63" s="9"/>
    </row>
    <row r="64" spans="1:6" hidden="1">
      <c r="A64" s="17"/>
      <c r="B64" s="6"/>
      <c r="C64" s="6"/>
      <c r="D64" s="9"/>
    </row>
    <row r="65" spans="1:16" hidden="1">
      <c r="A65" s="17"/>
      <c r="B65" s="6"/>
      <c r="C65" s="6"/>
      <c r="D65" s="9"/>
      <c r="E65" s="7">
        <f>SUM(D57:D65)</f>
        <v>0</v>
      </c>
      <c r="F65" s="4" t="s">
        <v>8</v>
      </c>
      <c r="H65" s="7">
        <f>E56+E65</f>
        <v>0</v>
      </c>
    </row>
    <row r="66" spans="1:16" hidden="1">
      <c r="A66" s="17"/>
      <c r="B66" s="6"/>
      <c r="C66" s="6"/>
      <c r="D66" s="9"/>
      <c r="E66" s="7"/>
      <c r="H66" s="7"/>
    </row>
    <row r="67" spans="1:16" hidden="1">
      <c r="A67" s="16"/>
      <c r="B67" s="6"/>
      <c r="C67" s="6"/>
      <c r="D67" s="10"/>
      <c r="E67" s="7">
        <f>SUM(D30:D67)</f>
        <v>0</v>
      </c>
    </row>
    <row r="68" spans="1:16" hidden="1">
      <c r="A68" s="16"/>
      <c r="B68" s="6"/>
      <c r="C68" s="6"/>
      <c r="D68" s="10"/>
    </row>
    <row r="69" spans="1:16" hidden="1">
      <c r="A69" s="16"/>
      <c r="B69" s="6"/>
      <c r="C69" s="6"/>
      <c r="D69" s="10"/>
    </row>
    <row r="70" spans="1:16" hidden="1">
      <c r="A70" s="18"/>
      <c r="B70" s="11"/>
      <c r="C70" s="11"/>
      <c r="D70" s="12"/>
      <c r="F70" s="7"/>
    </row>
    <row r="71" spans="1:16" hidden="1">
      <c r="A71" s="28"/>
      <c r="B71" s="6"/>
      <c r="C71" s="6"/>
      <c r="D71" s="29"/>
      <c r="F71" s="7"/>
      <c r="P71" s="7">
        <f>D71+D72+D74+D75+D77+D76</f>
        <v>0</v>
      </c>
    </row>
    <row r="72" spans="1:16" hidden="1">
      <c r="A72" s="28"/>
      <c r="B72" s="6"/>
      <c r="C72" s="6"/>
      <c r="D72" s="29"/>
      <c r="F72" s="7"/>
      <c r="K72" s="4" t="s">
        <v>10</v>
      </c>
      <c r="L72" s="7">
        <f>D72+D75+D77</f>
        <v>0</v>
      </c>
      <c r="N72" s="4">
        <v>8500</v>
      </c>
      <c r="P72" s="7">
        <f>D73+D78+D79</f>
        <v>0</v>
      </c>
    </row>
    <row r="73" spans="1:16" hidden="1">
      <c r="A73" s="28"/>
      <c r="B73" s="6"/>
      <c r="C73" s="6"/>
      <c r="D73" s="29"/>
      <c r="F73" s="7"/>
    </row>
    <row r="74" spans="1:16" hidden="1">
      <c r="A74" s="28"/>
      <c r="B74" s="6"/>
      <c r="C74" s="6"/>
      <c r="D74" s="29"/>
      <c r="F74" s="7"/>
      <c r="L74" s="7">
        <f>SUM(D74:D77)</f>
        <v>0</v>
      </c>
    </row>
    <row r="75" spans="1:16" hidden="1">
      <c r="A75" s="28"/>
      <c r="B75" s="6"/>
      <c r="C75" s="6"/>
      <c r="D75" s="29"/>
      <c r="F75" s="7"/>
      <c r="K75" s="4">
        <v>1500</v>
      </c>
    </row>
    <row r="76" spans="1:16" hidden="1">
      <c r="A76" s="28"/>
      <c r="B76" s="6"/>
      <c r="C76" s="6"/>
      <c r="D76" s="29"/>
      <c r="F76" s="7"/>
    </row>
    <row r="77" spans="1:16" hidden="1">
      <c r="A77" s="28"/>
      <c r="B77" s="6"/>
      <c r="C77" s="6"/>
      <c r="D77" s="29"/>
      <c r="F77" s="7"/>
    </row>
    <row r="78" spans="1:16" hidden="1">
      <c r="A78" s="28"/>
      <c r="B78" s="6"/>
      <c r="C78" s="6"/>
      <c r="D78" s="29"/>
      <c r="F78" s="7"/>
    </row>
    <row r="79" spans="1:16" hidden="1">
      <c r="A79" s="28"/>
      <c r="B79" s="6"/>
      <c r="C79" s="6"/>
      <c r="D79" s="29"/>
      <c r="F79" s="7"/>
    </row>
    <row r="80" spans="1:16" hidden="1">
      <c r="A80" s="28"/>
      <c r="B80" s="6"/>
      <c r="C80" s="6"/>
      <c r="D80" s="29"/>
      <c r="F80" s="7"/>
    </row>
    <row r="81" spans="1:11" ht="13.5" hidden="1" thickBot="1">
      <c r="A81" s="28"/>
      <c r="B81" s="6"/>
      <c r="C81" s="6"/>
      <c r="D81" s="29"/>
      <c r="F81" s="7"/>
    </row>
    <row r="82" spans="1:11" ht="13.5" thickBot="1">
      <c r="A82" s="13"/>
      <c r="B82" s="14"/>
      <c r="C82" s="14"/>
      <c r="D82" s="15">
        <f>SUM(D24:D81)</f>
        <v>8714000</v>
      </c>
      <c r="K82" s="7"/>
    </row>
    <row r="83" spans="1:11">
      <c r="A83" s="8"/>
      <c r="D83" s="7"/>
    </row>
    <row r="84" spans="1:11">
      <c r="A84" s="7"/>
      <c r="D84" s="7"/>
    </row>
    <row r="85" spans="1:11">
      <c r="A85" s="7"/>
    </row>
    <row r="86" spans="1:11">
      <c r="A86" s="8"/>
      <c r="D86" s="7"/>
    </row>
    <row r="87" spans="1:11">
      <c r="A87" s="8"/>
      <c r="D87" s="7"/>
    </row>
    <row r="88" spans="1:11">
      <c r="A88" s="7"/>
      <c r="D88" s="7"/>
    </row>
    <row r="89" spans="1:11">
      <c r="A89" s="7"/>
    </row>
    <row r="90" spans="1:11">
      <c r="A90" s="7"/>
      <c r="D90" s="7"/>
    </row>
    <row r="91" spans="1:11">
      <c r="A91" s="7"/>
      <c r="D91" s="7"/>
    </row>
    <row r="92" spans="1:11">
      <c r="A92" s="7"/>
      <c r="D92" s="7"/>
    </row>
    <row r="93" spans="1:11">
      <c r="A93" s="7"/>
      <c r="D93" s="7"/>
    </row>
    <row r="94" spans="1:11">
      <c r="D94" s="7"/>
    </row>
  </sheetData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3"/>
  <sheetViews>
    <sheetView zoomScaleNormal="100" workbookViewId="0">
      <selection activeCell="A7" sqref="A7"/>
    </sheetView>
  </sheetViews>
  <sheetFormatPr defaultRowHeight="12.75"/>
  <cols>
    <col min="1" max="1" width="11.7109375" style="4" bestFit="1" customWidth="1"/>
    <col min="2" max="2" width="15" style="4" bestFit="1" customWidth="1"/>
    <col min="3" max="3" width="49.5703125" style="4" customWidth="1"/>
    <col min="4" max="4" width="18.42578125" style="4" bestFit="1" customWidth="1"/>
    <col min="5" max="5" width="13.42578125" style="4" hidden="1" customWidth="1"/>
    <col min="6" max="6" width="10.7109375" style="4" hidden="1" customWidth="1"/>
    <col min="7" max="7" width="0" style="4" hidden="1" customWidth="1"/>
    <col min="8" max="8" width="10.140625" style="4" hidden="1" customWidth="1"/>
    <col min="9" max="18" width="0" style="4" hidden="1" customWidth="1"/>
    <col min="19" max="16384" width="9.140625" style="4"/>
  </cols>
  <sheetData>
    <row r="1" spans="1:20" s="2" customFormat="1">
      <c r="A1" s="32" t="s">
        <v>2</v>
      </c>
      <c r="B1" s="32"/>
      <c r="C1" s="32"/>
      <c r="D1" s="32"/>
    </row>
    <row r="2" spans="1:20" s="2" customFormat="1">
      <c r="A2" s="32" t="s">
        <v>3</v>
      </c>
      <c r="B2" s="32"/>
      <c r="C2" s="32"/>
      <c r="D2" s="32"/>
    </row>
    <row r="3" spans="1:20">
      <c r="A3" s="33" t="s">
        <v>13</v>
      </c>
      <c r="B3" s="34"/>
      <c r="C3" s="34"/>
      <c r="D3" s="34"/>
    </row>
    <row r="4" spans="1:20">
      <c r="A4" s="35" t="s">
        <v>25</v>
      </c>
      <c r="B4" s="34"/>
      <c r="C4" s="34"/>
      <c r="D4" s="34"/>
    </row>
    <row r="6" spans="1:20">
      <c r="A6" s="5" t="s">
        <v>26</v>
      </c>
    </row>
    <row r="7" spans="1:20" ht="13.5" thickBot="1"/>
    <row r="8" spans="1:20" ht="13.5" thickBot="1">
      <c r="A8" s="23" t="s">
        <v>11</v>
      </c>
      <c r="B8" s="24" t="s">
        <v>12</v>
      </c>
      <c r="C8" s="25" t="s">
        <v>0</v>
      </c>
      <c r="D8" s="26" t="s">
        <v>1</v>
      </c>
      <c r="F8" s="5" t="s">
        <v>6</v>
      </c>
    </row>
    <row r="9" spans="1:20">
      <c r="A9" s="30"/>
      <c r="B9" s="6"/>
      <c r="C9" s="6"/>
      <c r="D9" s="9"/>
    </row>
    <row r="10" spans="1:20">
      <c r="A10" s="31" t="s">
        <v>15</v>
      </c>
      <c r="B10" s="1" t="s">
        <v>23</v>
      </c>
      <c r="C10" s="1" t="s">
        <v>16</v>
      </c>
      <c r="D10" s="9">
        <v>779974</v>
      </c>
    </row>
    <row r="11" spans="1:20">
      <c r="A11" s="31" t="s">
        <v>15</v>
      </c>
      <c r="B11" s="1" t="s">
        <v>24</v>
      </c>
      <c r="C11" s="1" t="s">
        <v>17</v>
      </c>
      <c r="D11" s="9">
        <v>756520</v>
      </c>
      <c r="S11" s="7"/>
      <c r="T11" s="7"/>
    </row>
    <row r="12" spans="1:20">
      <c r="A12" s="31" t="s">
        <v>45</v>
      </c>
      <c r="B12" s="1" t="s">
        <v>35</v>
      </c>
      <c r="C12" s="1" t="s">
        <v>36</v>
      </c>
      <c r="D12" s="9">
        <v>1606000</v>
      </c>
    </row>
    <row r="13" spans="1:20">
      <c r="A13" s="30"/>
      <c r="B13" s="6"/>
      <c r="C13" s="6"/>
      <c r="D13" s="9"/>
    </row>
    <row r="14" spans="1:20">
      <c r="A14" s="30"/>
      <c r="B14" s="6"/>
      <c r="C14" s="6"/>
      <c r="D14" s="9"/>
    </row>
    <row r="15" spans="1:20">
      <c r="A15" s="30"/>
      <c r="B15" s="6"/>
      <c r="C15" s="6"/>
      <c r="D15" s="9"/>
    </row>
    <row r="16" spans="1:20">
      <c r="A16" s="30"/>
      <c r="B16" s="6"/>
      <c r="C16" s="6"/>
      <c r="D16" s="9"/>
    </row>
    <row r="17" spans="1:8">
      <c r="A17" s="30"/>
      <c r="B17" s="1"/>
      <c r="C17" s="1"/>
      <c r="D17" s="9"/>
    </row>
    <row r="18" spans="1:8">
      <c r="A18" s="30"/>
      <c r="B18" s="1"/>
      <c r="C18" s="1"/>
      <c r="D18" s="9"/>
      <c r="E18" s="7">
        <f>SUM(D9:D18)</f>
        <v>3142494</v>
      </c>
      <c r="F18" s="7">
        <f>E18-E66</f>
        <v>1536494</v>
      </c>
      <c r="H18" s="7">
        <f>SUM(D13:D18)</f>
        <v>0</v>
      </c>
    </row>
    <row r="19" spans="1:8">
      <c r="A19" s="30"/>
      <c r="B19" s="1"/>
      <c r="C19" s="1"/>
      <c r="D19" s="20"/>
      <c r="E19" s="7"/>
      <c r="F19" s="7"/>
      <c r="H19" s="7"/>
    </row>
    <row r="20" spans="1:8" ht="13.5" thickBot="1">
      <c r="A20" s="31"/>
      <c r="B20" s="1"/>
      <c r="C20" s="1"/>
      <c r="D20" s="20"/>
    </row>
    <row r="21" spans="1:8" ht="13.5" thickBot="1">
      <c r="A21" s="21"/>
      <c r="B21" s="14"/>
      <c r="C21" s="14"/>
      <c r="D21" s="15">
        <f>SUM(D9:D20)</f>
        <v>3142494</v>
      </c>
    </row>
    <row r="22" spans="1:8" ht="13.5" thickBot="1">
      <c r="D22" s="7"/>
    </row>
    <row r="23" spans="1:8" ht="13.5" thickBot="1">
      <c r="A23" s="23" t="s">
        <v>11</v>
      </c>
      <c r="B23" s="24" t="s">
        <v>12</v>
      </c>
      <c r="C23" s="25" t="s">
        <v>4</v>
      </c>
      <c r="D23" s="26" t="s">
        <v>1</v>
      </c>
    </row>
    <row r="24" spans="1:8">
      <c r="A24" s="31"/>
      <c r="B24" s="1"/>
      <c r="C24" s="27"/>
      <c r="D24" s="22"/>
      <c r="E24" s="7">
        <f>SUM(D24:D24)</f>
        <v>0</v>
      </c>
      <c r="F24" s="7">
        <f>SUM(D24:D27)</f>
        <v>1375659</v>
      </c>
    </row>
    <row r="25" spans="1:8">
      <c r="A25" s="31" t="s">
        <v>14</v>
      </c>
      <c r="B25" s="1" t="s">
        <v>18</v>
      </c>
      <c r="C25" s="1" t="s">
        <v>16</v>
      </c>
      <c r="D25" s="9">
        <v>416875</v>
      </c>
    </row>
    <row r="26" spans="1:8">
      <c r="A26" s="31" t="s">
        <v>14</v>
      </c>
      <c r="B26" s="1" t="s">
        <v>19</v>
      </c>
      <c r="C26" s="27" t="s">
        <v>21</v>
      </c>
      <c r="D26" s="9">
        <v>363099</v>
      </c>
    </row>
    <row r="27" spans="1:8">
      <c r="A27" s="31" t="s">
        <v>14</v>
      </c>
      <c r="B27" s="1" t="s">
        <v>20</v>
      </c>
      <c r="C27" s="1" t="s">
        <v>17</v>
      </c>
      <c r="D27" s="9">
        <v>595685</v>
      </c>
    </row>
    <row r="28" spans="1:8">
      <c r="A28" s="31" t="s">
        <v>14</v>
      </c>
      <c r="B28" s="1" t="s">
        <v>19</v>
      </c>
      <c r="C28" s="1" t="s">
        <v>22</v>
      </c>
      <c r="D28" s="9">
        <v>160835</v>
      </c>
    </row>
    <row r="29" spans="1:8">
      <c r="A29" s="31" t="s">
        <v>46</v>
      </c>
      <c r="B29" s="1" t="s">
        <v>39</v>
      </c>
      <c r="C29" s="1" t="s">
        <v>40</v>
      </c>
      <c r="D29" s="9">
        <v>1606000</v>
      </c>
      <c r="E29" s="3"/>
    </row>
    <row r="30" spans="1:8">
      <c r="A30" s="30"/>
      <c r="B30" s="6"/>
      <c r="C30" s="6"/>
      <c r="D30" s="9"/>
      <c r="E30" s="7">
        <f>SUM(D30:D31)</f>
        <v>0</v>
      </c>
    </row>
    <row r="31" spans="1:8" hidden="1">
      <c r="A31" s="30"/>
      <c r="B31" s="6"/>
      <c r="C31" s="6"/>
      <c r="D31" s="9"/>
    </row>
    <row r="32" spans="1:8" hidden="1">
      <c r="A32" s="30"/>
      <c r="B32" s="6"/>
      <c r="C32" s="6"/>
      <c r="D32" s="9"/>
      <c r="E32" s="7">
        <f>SUM(D32:D33)</f>
        <v>0</v>
      </c>
    </row>
    <row r="33" spans="1:8" hidden="1">
      <c r="A33" s="30"/>
      <c r="B33" s="6"/>
      <c r="C33" s="6"/>
      <c r="D33" s="9"/>
    </row>
    <row r="34" spans="1:8" hidden="1">
      <c r="A34" s="30"/>
      <c r="B34" s="6"/>
      <c r="C34" s="6"/>
      <c r="D34" s="9"/>
      <c r="E34" s="4">
        <v>500000</v>
      </c>
    </row>
    <row r="35" spans="1:8" hidden="1">
      <c r="A35" s="30"/>
      <c r="B35" s="6"/>
      <c r="C35" s="6"/>
      <c r="D35" s="9"/>
      <c r="E35" s="7"/>
    </row>
    <row r="36" spans="1:8" hidden="1">
      <c r="A36" s="30"/>
      <c r="B36" s="6"/>
      <c r="C36" s="6"/>
      <c r="D36" s="9"/>
    </row>
    <row r="37" spans="1:8" hidden="1">
      <c r="A37" s="30"/>
      <c r="B37" s="6"/>
      <c r="C37" s="6"/>
      <c r="D37" s="9"/>
    </row>
    <row r="38" spans="1:8" hidden="1">
      <c r="A38" s="30"/>
      <c r="B38" s="6"/>
      <c r="C38" s="6"/>
      <c r="D38" s="9"/>
      <c r="E38" s="7"/>
    </row>
    <row r="39" spans="1:8" hidden="1">
      <c r="A39" s="30"/>
      <c r="B39" s="6"/>
      <c r="C39" s="6"/>
      <c r="D39" s="9"/>
    </row>
    <row r="40" spans="1:8" hidden="1">
      <c r="A40" s="16"/>
      <c r="B40" s="6"/>
      <c r="C40" s="6"/>
      <c r="D40" s="9"/>
      <c r="E40" s="7"/>
    </row>
    <row r="41" spans="1:8" hidden="1">
      <c r="A41" s="17"/>
      <c r="B41" s="6"/>
      <c r="C41" s="6"/>
      <c r="D41" s="9"/>
      <c r="H41" s="4" t="s">
        <v>5</v>
      </c>
    </row>
    <row r="42" spans="1:8" hidden="1">
      <c r="A42" s="17"/>
      <c r="B42" s="6"/>
      <c r="C42" s="6"/>
      <c r="D42" s="9"/>
    </row>
    <row r="43" spans="1:8" hidden="1">
      <c r="A43" s="17"/>
      <c r="B43" s="6"/>
      <c r="C43" s="6"/>
      <c r="D43" s="9"/>
    </row>
    <row r="44" spans="1:8" hidden="1">
      <c r="A44" s="17"/>
      <c r="B44" s="6"/>
      <c r="C44" s="6"/>
      <c r="D44" s="9"/>
    </row>
    <row r="45" spans="1:8" hidden="1">
      <c r="A45" s="16"/>
      <c r="B45" s="6"/>
      <c r="C45" s="6"/>
      <c r="D45" s="9"/>
      <c r="E45" s="7"/>
    </row>
    <row r="46" spans="1:8" hidden="1">
      <c r="A46" s="17"/>
      <c r="B46" s="6"/>
      <c r="C46" s="6"/>
      <c r="D46" s="9"/>
    </row>
    <row r="47" spans="1:8" hidden="1">
      <c r="A47" s="17"/>
      <c r="B47" s="6"/>
      <c r="C47" s="6"/>
      <c r="D47" s="9"/>
    </row>
    <row r="48" spans="1:8" hidden="1">
      <c r="A48" s="16"/>
      <c r="B48" s="6"/>
      <c r="C48" s="6"/>
      <c r="D48" s="9"/>
    </row>
    <row r="49" spans="1:8" hidden="1">
      <c r="A49" s="17"/>
      <c r="B49" s="6"/>
      <c r="C49" s="6"/>
      <c r="D49" s="9"/>
    </row>
    <row r="50" spans="1:8" hidden="1">
      <c r="A50" s="17"/>
      <c r="B50" s="6"/>
      <c r="C50" s="6"/>
      <c r="D50" s="9"/>
    </row>
    <row r="51" spans="1:8" hidden="1">
      <c r="A51" s="16"/>
      <c r="B51" s="6"/>
      <c r="C51" s="6"/>
      <c r="D51" s="9"/>
    </row>
    <row r="52" spans="1:8" hidden="1">
      <c r="A52" s="17"/>
      <c r="B52" s="6"/>
      <c r="C52" s="6"/>
      <c r="D52" s="9"/>
    </row>
    <row r="53" spans="1:8" hidden="1">
      <c r="A53" s="17"/>
      <c r="B53" s="6"/>
      <c r="C53" s="6"/>
      <c r="D53" s="9"/>
    </row>
    <row r="54" spans="1:8" hidden="1">
      <c r="A54" s="16"/>
      <c r="B54" s="6"/>
      <c r="C54" s="6"/>
      <c r="D54" s="9"/>
      <c r="E54" s="7"/>
    </row>
    <row r="55" spans="1:8" hidden="1">
      <c r="A55" s="17"/>
      <c r="B55" s="6"/>
      <c r="C55" s="6"/>
      <c r="D55" s="9"/>
      <c r="E55" s="7">
        <f>SUM(D34:D55)</f>
        <v>0</v>
      </c>
      <c r="F55" s="4" t="s">
        <v>7</v>
      </c>
    </row>
    <row r="56" spans="1:8" hidden="1">
      <c r="A56" s="17"/>
      <c r="B56" s="6"/>
      <c r="C56" s="6"/>
      <c r="D56" s="9"/>
    </row>
    <row r="57" spans="1:8" hidden="1">
      <c r="A57" s="17"/>
      <c r="B57" s="6"/>
      <c r="C57" s="6"/>
      <c r="D57" s="9"/>
    </row>
    <row r="58" spans="1:8" hidden="1">
      <c r="A58" s="17"/>
      <c r="B58" s="6"/>
      <c r="C58" s="6"/>
      <c r="D58" s="9"/>
    </row>
    <row r="59" spans="1:8" hidden="1">
      <c r="A59" s="17"/>
      <c r="B59" s="6"/>
      <c r="C59" s="6"/>
      <c r="D59" s="9"/>
    </row>
    <row r="60" spans="1:8" hidden="1">
      <c r="A60" s="17"/>
      <c r="B60" s="6"/>
      <c r="C60" s="6"/>
      <c r="D60" s="9"/>
    </row>
    <row r="61" spans="1:8" hidden="1">
      <c r="A61" s="16"/>
      <c r="B61" s="6"/>
      <c r="C61" s="6"/>
      <c r="D61" s="9"/>
    </row>
    <row r="62" spans="1:8" hidden="1">
      <c r="A62" s="17"/>
      <c r="B62" s="6"/>
      <c r="C62" s="6"/>
      <c r="D62" s="9"/>
    </row>
    <row r="63" spans="1:8" hidden="1">
      <c r="A63" s="17"/>
      <c r="B63" s="6"/>
      <c r="C63" s="6"/>
      <c r="D63" s="9"/>
    </row>
    <row r="64" spans="1:8" hidden="1">
      <c r="A64" s="17"/>
      <c r="B64" s="6"/>
      <c r="C64" s="6"/>
      <c r="D64" s="9"/>
      <c r="E64" s="7">
        <f>SUM(D56:D64)</f>
        <v>0</v>
      </c>
      <c r="F64" s="4" t="s">
        <v>8</v>
      </c>
      <c r="H64" s="7">
        <f>E55+E64</f>
        <v>0</v>
      </c>
    </row>
    <row r="65" spans="1:16" hidden="1">
      <c r="A65" s="17"/>
      <c r="B65" s="6"/>
      <c r="C65" s="6"/>
      <c r="D65" s="9"/>
      <c r="E65" s="7"/>
      <c r="H65" s="7"/>
    </row>
    <row r="66" spans="1:16" hidden="1">
      <c r="A66" s="16"/>
      <c r="B66" s="6"/>
      <c r="C66" s="6"/>
      <c r="D66" s="10"/>
      <c r="E66" s="7">
        <f>SUM(D29:D66)</f>
        <v>1606000</v>
      </c>
    </row>
    <row r="67" spans="1:16" hidden="1">
      <c r="A67" s="16"/>
      <c r="B67" s="6"/>
      <c r="C67" s="6"/>
      <c r="D67" s="10"/>
    </row>
    <row r="68" spans="1:16" hidden="1">
      <c r="A68" s="16"/>
      <c r="B68" s="6"/>
      <c r="C68" s="6"/>
      <c r="D68" s="10"/>
    </row>
    <row r="69" spans="1:16" hidden="1">
      <c r="A69" s="18"/>
      <c r="B69" s="11"/>
      <c r="C69" s="11"/>
      <c r="D69" s="12"/>
      <c r="F69" s="7"/>
    </row>
    <row r="70" spans="1:16" hidden="1">
      <c r="A70" s="28"/>
      <c r="B70" s="6"/>
      <c r="C70" s="6"/>
      <c r="D70" s="29"/>
      <c r="F70" s="7"/>
      <c r="P70" s="7">
        <f>D70+D71+D73+D74+D76+D75</f>
        <v>0</v>
      </c>
    </row>
    <row r="71" spans="1:16" hidden="1">
      <c r="A71" s="28"/>
      <c r="B71" s="6"/>
      <c r="C71" s="6"/>
      <c r="D71" s="29"/>
      <c r="F71" s="7"/>
      <c r="K71" s="4" t="s">
        <v>10</v>
      </c>
      <c r="L71" s="7">
        <f>D71+D74+D76</f>
        <v>0</v>
      </c>
      <c r="N71" s="4">
        <v>8500</v>
      </c>
      <c r="P71" s="7">
        <f>D72+D77+D78</f>
        <v>0</v>
      </c>
    </row>
    <row r="72" spans="1:16" hidden="1">
      <c r="A72" s="28"/>
      <c r="B72" s="6"/>
      <c r="C72" s="6"/>
      <c r="D72" s="29"/>
      <c r="F72" s="7"/>
    </row>
    <row r="73" spans="1:16" hidden="1">
      <c r="A73" s="28"/>
      <c r="B73" s="6"/>
      <c r="C73" s="6"/>
      <c r="D73" s="29"/>
      <c r="F73" s="7"/>
      <c r="L73" s="7">
        <f>SUM(D73:D76)</f>
        <v>0</v>
      </c>
    </row>
    <row r="74" spans="1:16" hidden="1">
      <c r="A74" s="28"/>
      <c r="B74" s="6"/>
      <c r="C74" s="6"/>
      <c r="D74" s="29"/>
      <c r="F74" s="7"/>
      <c r="K74" s="4">
        <v>1500</v>
      </c>
    </row>
    <row r="75" spans="1:16" hidden="1">
      <c r="A75" s="28"/>
      <c r="B75" s="6"/>
      <c r="C75" s="6"/>
      <c r="D75" s="29"/>
      <c r="F75" s="7"/>
    </row>
    <row r="76" spans="1:16" hidden="1">
      <c r="A76" s="28"/>
      <c r="B76" s="6"/>
      <c r="C76" s="6"/>
      <c r="D76" s="29"/>
      <c r="F76" s="7"/>
    </row>
    <row r="77" spans="1:16" hidden="1">
      <c r="A77" s="28"/>
      <c r="B77" s="6"/>
      <c r="C77" s="6"/>
      <c r="D77" s="29"/>
      <c r="F77" s="7"/>
    </row>
    <row r="78" spans="1:16" hidden="1">
      <c r="A78" s="28"/>
      <c r="B78" s="6"/>
      <c r="C78" s="6"/>
      <c r="D78" s="29"/>
      <c r="F78" s="7"/>
    </row>
    <row r="79" spans="1:16" hidden="1">
      <c r="A79" s="28"/>
      <c r="B79" s="6"/>
      <c r="C79" s="6"/>
      <c r="D79" s="29"/>
      <c r="F79" s="7"/>
    </row>
    <row r="80" spans="1:16" ht="13.5" thickBot="1">
      <c r="A80" s="28"/>
      <c r="B80" s="6"/>
      <c r="C80" s="6"/>
      <c r="D80" s="29"/>
      <c r="F80" s="7"/>
    </row>
    <row r="81" spans="1:11" ht="13.5" thickBot="1">
      <c r="A81" s="13"/>
      <c r="B81" s="14"/>
      <c r="C81" s="14"/>
      <c r="D81" s="15">
        <f>SUM(D24:D80)</f>
        <v>3142494</v>
      </c>
      <c r="K81" s="7"/>
    </row>
    <row r="82" spans="1:11">
      <c r="A82" s="8"/>
      <c r="D82" s="7"/>
    </row>
    <row r="83" spans="1:11">
      <c r="A83" s="7"/>
      <c r="D83" s="7"/>
    </row>
    <row r="84" spans="1:11">
      <c r="A84" s="7"/>
    </row>
    <row r="85" spans="1:11">
      <c r="A85" s="8"/>
      <c r="D85" s="7"/>
    </row>
    <row r="86" spans="1:11">
      <c r="A86" s="8"/>
      <c r="D86" s="7"/>
    </row>
    <row r="87" spans="1:11">
      <c r="A87" s="7"/>
      <c r="D87" s="7"/>
    </row>
    <row r="88" spans="1:11">
      <c r="A88" s="7"/>
    </row>
    <row r="89" spans="1:11">
      <c r="A89" s="7"/>
      <c r="D89" s="7"/>
    </row>
    <row r="90" spans="1:11">
      <c r="A90" s="7"/>
      <c r="D90" s="7"/>
    </row>
    <row r="91" spans="1:11">
      <c r="A91" s="7"/>
      <c r="D91" s="7"/>
    </row>
    <row r="92" spans="1:11">
      <c r="A92" s="7"/>
      <c r="D92" s="7"/>
    </row>
    <row r="93" spans="1:11">
      <c r="D93" s="7"/>
    </row>
  </sheetData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 saját</vt:lpstr>
      <vt:lpstr>Önkormányzat központi</vt:lpstr>
    </vt:vector>
  </TitlesOfParts>
  <Company>AMK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</dc:creator>
  <cp:lastModifiedBy>takacs</cp:lastModifiedBy>
  <cp:lastPrinted>2014-11-19T10:14:04Z</cp:lastPrinted>
  <dcterms:created xsi:type="dcterms:W3CDTF">2013-02-13T17:52:43Z</dcterms:created>
  <dcterms:modified xsi:type="dcterms:W3CDTF">2015-01-06T15:55:14Z</dcterms:modified>
</cp:coreProperties>
</file>