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1.melléklet" sheetId="1" r:id="rId1"/>
  </sheets>
  <calcPr calcId="162913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23" i="1"/>
  <c r="F24" i="1"/>
  <c r="F25" i="1"/>
  <c r="F26" i="1"/>
  <c r="F27" i="1"/>
  <c r="F28" i="1"/>
  <c r="F29" i="1"/>
  <c r="F30" i="1"/>
  <c r="F31" i="1"/>
  <c r="F32" i="1"/>
  <c r="F33" i="1"/>
  <c r="F34" i="1"/>
  <c r="F36" i="1"/>
  <c r="F37" i="1"/>
  <c r="F38" i="1"/>
  <c r="F39" i="1"/>
  <c r="F40" i="1"/>
  <c r="F41" i="1"/>
  <c r="F42" i="1"/>
  <c r="F43" i="1"/>
  <c r="F44" i="1"/>
  <c r="F46" i="1"/>
  <c r="F48" i="1"/>
  <c r="F49" i="1"/>
  <c r="F50" i="1"/>
  <c r="F51" i="1"/>
  <c r="F52" i="1"/>
  <c r="F55" i="1"/>
  <c r="F57" i="1"/>
  <c r="F60" i="1"/>
  <c r="F61" i="1"/>
  <c r="F62" i="1"/>
  <c r="F63" i="1"/>
  <c r="F64" i="1"/>
  <c r="F65" i="1"/>
  <c r="F66" i="1"/>
  <c r="F67" i="1"/>
  <c r="F68" i="1"/>
  <c r="F69" i="1"/>
  <c r="F70" i="1"/>
  <c r="F72" i="1"/>
  <c r="F73" i="1"/>
  <c r="F4" i="1"/>
  <c r="F6" i="1"/>
  <c r="F5" i="1"/>
</calcChain>
</file>

<file path=xl/sharedStrings.xml><?xml version="1.0" encoding="utf-8"?>
<sst xmlns="http://schemas.openxmlformats.org/spreadsheetml/2006/main" count="147" uniqueCount="147">
  <si>
    <t>#</t>
  </si>
  <si>
    <t>Megnevezés</t>
  </si>
  <si>
    <t>Eredeti előirányzat</t>
  </si>
  <si>
    <t>Módosított előirányzat</t>
  </si>
  <si>
    <t>Teljesítés</t>
  </si>
  <si>
    <t>01</t>
  </si>
  <si>
    <t>Törvény szerinti illetmények, munkabérek (K1101)</t>
  </si>
  <si>
    <t>07</t>
  </si>
  <si>
    <t>Béren kívüli juttatások (K1107)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</si>
  <si>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</si>
  <si>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</si>
  <si>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</si>
  <si>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</si>
  <si>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</si>
  <si>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</si>
  <si>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</si>
  <si>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</si>
  <si>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</si>
  <si>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</si>
  <si>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</si>
  <si>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</si>
  <si>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</si>
  <si>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</si>
  <si>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</si>
  <si>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</si>
  <si>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</si>
  <si>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</si>
  <si>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28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</si>
  <si>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</si>
  <si>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</si>
  <si>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</si>
  <si>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</si>
  <si>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</si>
  <si>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</si>
  <si>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</si>
  <si>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</si>
  <si>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</si>
  <si>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</si>
  <si>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</si>
  <si>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</si>
  <si>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</si>
  <si>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</si>
  <si>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40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</si>
  <si>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</si>
  <si>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</si>
  <si>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</si>
  <si>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</si>
  <si>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</si>
  <si>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</si>
  <si>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</si>
  <si>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</si>
  <si>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</si>
  <si>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50</t>
  </si>
  <si>
    <t>Működési célú előzetesen felszámított általános forgalmi adó (K351)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</si>
  <si>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</si>
  <si>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</si>
  <si>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</si>
  <si>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</si>
  <si>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</si>
  <si>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</si>
  <si>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</si>
  <si>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</si>
  <si>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73</t>
  </si>
  <si>
    <t>ebből:  az egyéb pénzbeli és természetbeni gyermekvédelmi támogatások  (K42)</t>
  </si>
  <si>
    <t>101</t>
  </si>
  <si>
    <t>Egyéb nem intézményi ellátások (&gt;=102+…+120)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</si>
  <si>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</si>
  <si>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</si>
  <si>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</si>
  <si>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</si>
  <si>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151</t>
  </si>
  <si>
    <t>Egyéb működési célú támogatások államháztartáson belülre (=152+…+161) (K506)</t>
  </si>
  <si>
    <t>158</t>
  </si>
  <si>
    <t>ebből: helyi önkormányzatok és költségvetési szerveik (K506)</t>
  </si>
  <si>
    <t>159</t>
  </si>
  <si>
    <t>ebből: társulások és költségvetési szerveik (K506)</t>
  </si>
  <si>
    <t>179</t>
  </si>
  <si>
    <t>Egyéb működési célú támogatások államháztartáson kívülre (=180+…+189) (K512)</t>
  </si>
  <si>
    <t>187</t>
  </si>
  <si>
    <t>ebből: egyéb vállalkozások (K512)</t>
  </si>
  <si>
    <t>190</t>
  </si>
  <si>
    <t>Tartalékok (K513)</t>
  </si>
  <si>
    <t>191</t>
  </si>
  <si>
    <t>Egyéb működési célú kiadások (=122+127+128+129+140+151+162+164+176+177+178+179+190) (K5)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</si>
  <si>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</si>
  <si>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</si>
  <si>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</si>
  <si>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</si>
  <si>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</si>
  <si>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</si>
  <si>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268</t>
  </si>
  <si>
    <t>Költségvetési kiadások (=20+21+61+121+191+200+205+267) (K1-K8)</t>
  </si>
  <si>
    <t>%</t>
  </si>
  <si>
    <t>K1-K8. Költségvetési kiadások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</si>
  <si>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</si>
  <si>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</si>
  <si>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</si>
  <si>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</si>
  <si>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ebből: munkáltatót terhelő személyi jövedelemadó (K2)</t>
  </si>
  <si>
    <t>29</t>
  </si>
  <si>
    <t>Szakmai anyagok beszerzése (K311)</t>
  </si>
  <si>
    <t>38</t>
  </si>
  <si>
    <t>Bérleti és lízing díjak (&gt;=39) (K333)</t>
  </si>
  <si>
    <t>124</t>
  </si>
  <si>
    <t>A helyi önkormányzatok előző évi elszámolásából származó kiadások (K5021)</t>
  </si>
  <si>
    <t>127</t>
  </si>
  <si>
    <t>Elvonások és befizetések (=124+125+126) (K502)</t>
  </si>
  <si>
    <t>164</t>
  </si>
  <si>
    <t>Működési célú visszatérítendő támogatások, kölcsönök nyújtása államháztartáson kívülre (=165+…+175) (K508)</t>
  </si>
  <si>
    <t>168</t>
  </si>
  <si>
    <t>ebből: háztartások (K508)</t>
  </si>
  <si>
    <t>182</t>
  </si>
  <si>
    <t>ebből: egyéb civil szervezetek (K512)</t>
  </si>
  <si>
    <t>201</t>
  </si>
  <si>
    <t>Ingatlanok felújítása (K71)</t>
  </si>
  <si>
    <t>204</t>
  </si>
  <si>
    <t>Felújítási célú előzetesen felszámított általános forgalmi adó (K74)</t>
  </si>
  <si>
    <t>205</t>
  </si>
  <si>
    <t>Felújítások (=201+...+204) (K7)</t>
  </si>
  <si>
    <t>02</t>
  </si>
  <si>
    <t>Normatív jutalmak (K1102)</t>
  </si>
  <si>
    <t>03</t>
  </si>
  <si>
    <t>Céljuttatás, projektprémium (K1103)</t>
  </si>
  <si>
    <t>04</t>
  </si>
  <si>
    <t>Készenléti, ügyeleti, helyettesítési díj, túlóra, túlszolgálat (K1104)</t>
  </si>
  <si>
    <t>08</t>
  </si>
  <si>
    <t>Ruházati költségtérítés (K1108)</t>
  </si>
  <si>
    <t>27</t>
  </si>
  <si>
    <t>ebből: munkaadót a foglalkoztatottak részére történő kifizetésekkel kapcsolatban terhelő más járulék jellegű kötelezettségek (K2)</t>
  </si>
  <si>
    <t>47</t>
  </si>
  <si>
    <t>Kiküldetések kiadásai (K341)</t>
  </si>
  <si>
    <t>48</t>
  </si>
  <si>
    <t>Reklám- és propagandakiadások (K342)</t>
  </si>
  <si>
    <t>49</t>
  </si>
  <si>
    <t>Kiküldetések, reklám- és propagandakiadások (=47+48) (K34)</t>
  </si>
  <si>
    <t>125</t>
  </si>
  <si>
    <t>A helyi önkormányzatok törvényi előíráson alapuló befizetései (K5022)</t>
  </si>
  <si>
    <t>192</t>
  </si>
  <si>
    <t>Immateriális javak beszerzése, létesítése (K61)</t>
  </si>
  <si>
    <t>193</t>
  </si>
  <si>
    <t>Ingatlanok beszerzése, létesítése (&gt;=194) (K62)</t>
  </si>
  <si>
    <t>229</t>
  </si>
  <si>
    <t>Egyéb felhalmozási célú támogatások államháztartáson belülre (=230+…+239) (K84)</t>
  </si>
  <si>
    <t>236</t>
  </si>
  <si>
    <t>ebből: helyi önkormányzatok és költségvetési szerveik (K84)</t>
  </si>
  <si>
    <t>267</t>
  </si>
  <si>
    <t>Egyéb felhalmozási célú kiadások (=206+207+218+229+240+242+254+255+256) (K8)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</si>
</sst>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/>
    </xf>
    <xf numFmtId="9" fontId="3" fillId="0" borderId="1" xfId="2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2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Normál" xfId="0" builtinId="0"/>
    <cellStyle name="Normál 2" xfId="1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zoomScaleNormal="100" workbookViewId="0">
      <selection activeCell="J21" sqref="J21"/>
    </sheetView>
  </sheetViews>
  <sheetFormatPr defaultRowHeight="15.75" x14ac:dyDescent="0.2"/>
  <cols>
    <col min="1" max="1" width="6.7109375" style="1" customWidth="1"/>
    <col min="2" max="2" width="48.7109375" style="1" customWidth="1"/>
    <col min="3" max="5" width="12.42578125" style="14" bestFit="1" customWidth="1"/>
    <col min="6" max="6" width="9.140625" style="14"/>
    <col min="7" max="16384" width="9.140625" style="1"/>
  </cols>
  <sheetData>
    <row r="1" spans="1:6" x14ac:dyDescent="0.2">
      <c r="A1" s="15" t="s">
        <v>93</v>
      </c>
      <c r="B1" s="15"/>
      <c r="C1" s="15"/>
      <c r="D1" s="15"/>
      <c r="E1" s="15"/>
      <c r="F1" s="15"/>
    </row>
    <row r="2" spans="1:6" ht="31.5" x14ac:dyDescent="0.2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92</v>
      </c>
    </row>
    <row r="3" spans="1:6" x14ac:dyDescent="0.2">
      <c r="A3" s="10">
        <v>2</v>
      </c>
      <c r="B3" s="10">
        <v>3</v>
      </c>
      <c r="C3" s="10">
        <v>4</v>
      </c>
      <c r="D3" s="10">
        <v>5</v>
      </c>
      <c r="E3" s="10">
        <v>6</v>
      </c>
      <c r="F3" s="10">
        <v>7</v>
      </c>
    </row>
    <row r="4" spans="1:6" x14ac:dyDescent="0.2">
      <c r="A4" s="2" t="s">
        <v>5</v>
      </c>
      <c r="B4" s="3" t="s">
        <v>6</v>
      </c>
      <c r="C4" s="12">
        <v>40778000</v>
      </c>
      <c r="D4" s="12">
        <v>57701631</v>
      </c>
      <c r="E4" s="12">
        <v>49501559</v>
      </c>
      <c r="F4" s="8">
        <f>E4/D4</f>
        <v>0.85788838447218241</v>
      </c>
    </row>
    <row r="5" spans="1:6" x14ac:dyDescent="0.2">
      <c r="A5" s="2" t="s">
        <v>119</v>
      </c>
      <c r="B5" s="3" t="s">
        <v>120</v>
      </c>
      <c r="C5" s="12">
        <v>0</v>
      </c>
      <c r="D5" s="12">
        <v>180000</v>
      </c>
      <c r="E5" s="12">
        <v>180000</v>
      </c>
      <c r="F5" s="8">
        <f t="shared" ref="F5:F68" si="0">E5/D5</f>
        <v>1</v>
      </c>
    </row>
    <row r="6" spans="1:6" x14ac:dyDescent="0.2">
      <c r="A6" s="2" t="s">
        <v>121</v>
      </c>
      <c r="B6" s="3" t="s">
        <v>122</v>
      </c>
      <c r="C6" s="12">
        <v>0</v>
      </c>
      <c r="D6" s="12">
        <v>230000</v>
      </c>
      <c r="E6" s="12">
        <v>230000</v>
      </c>
      <c r="F6" s="8">
        <f t="shared" si="0"/>
        <v>1</v>
      </c>
    </row>
    <row r="7" spans="1:6" ht="31.5" x14ac:dyDescent="0.2">
      <c r="A7" s="2" t="s">
        <v>123</v>
      </c>
      <c r="B7" s="3" t="s">
        <v>124</v>
      </c>
      <c r="C7" s="12">
        <v>0</v>
      </c>
      <c r="D7" s="12">
        <v>237538</v>
      </c>
      <c r="E7" s="12">
        <v>237538</v>
      </c>
      <c r="F7" s="8">
        <f t="shared" si="0"/>
        <v>1</v>
      </c>
    </row>
    <row r="8" spans="1:6" x14ac:dyDescent="0.2">
      <c r="A8" s="2" t="s">
        <v>7</v>
      </c>
      <c r="B8" s="3" t="s">
        <v>8</v>
      </c>
      <c r="C8" s="12">
        <v>753000</v>
      </c>
      <c r="D8" s="12">
        <v>1526000</v>
      </c>
      <c r="E8" s="12">
        <v>1526000</v>
      </c>
      <c r="F8" s="8">
        <f t="shared" si="0"/>
        <v>1</v>
      </c>
    </row>
    <row r="9" spans="1:6" x14ac:dyDescent="0.2">
      <c r="A9" s="2" t="s">
        <v>125</v>
      </c>
      <c r="B9" s="3" t="s">
        <v>126</v>
      </c>
      <c r="C9" s="12">
        <v>104000</v>
      </c>
      <c r="D9" s="12">
        <v>163600</v>
      </c>
      <c r="E9" s="12">
        <v>148590</v>
      </c>
      <c r="F9" s="8">
        <f t="shared" si="0"/>
        <v>0.90825183374083129</v>
      </c>
    </row>
    <row r="10" spans="1:6" ht="31.5" x14ac:dyDescent="0.2">
      <c r="A10" s="2" t="s">
        <v>9</v>
      </c>
      <c r="B10" s="3" t="s">
        <v>10</v>
      </c>
      <c r="C10" s="12">
        <v>102000</v>
      </c>
      <c r="D10" s="12">
        <v>1421420</v>
      </c>
      <c r="E10" s="12">
        <v>1421420</v>
      </c>
      <c r="F10" s="8">
        <f t="shared" si="0"/>
        <v>1</v>
      </c>
    </row>
    <row r="11" spans="1:6" ht="31.5" x14ac:dyDescent="0.2">
      <c r="A11" s="2" t="s">
        <v>11</v>
      </c>
      <c r="B11" s="3" t="s">
        <v>12</v>
      </c>
      <c r="C11" s="12">
        <v>41737000</v>
      </c>
      <c r="D11" s="12">
        <v>61460189</v>
      </c>
      <c r="E11" s="12">
        <v>53245107</v>
      </c>
      <c r="F11" s="8">
        <f t="shared" si="0"/>
        <v>0.86633490502282706</v>
      </c>
    </row>
    <row r="12" spans="1:6" x14ac:dyDescent="0.2">
      <c r="A12" s="2" t="s">
        <v>13</v>
      </c>
      <c r="B12" s="3" t="s">
        <v>14</v>
      </c>
      <c r="C12" s="12">
        <v>5909000</v>
      </c>
      <c r="D12" s="12">
        <v>8121095</v>
      </c>
      <c r="E12" s="12">
        <v>5309028</v>
      </c>
      <c r="F12" s="8">
        <f t="shared" si="0"/>
        <v>0.65373302491843777</v>
      </c>
    </row>
    <row r="13" spans="1:6" ht="31.5" x14ac:dyDescent="0.2">
      <c r="A13" s="2" t="s">
        <v>94</v>
      </c>
      <c r="B13" s="3" t="s">
        <v>95</v>
      </c>
      <c r="C13" s="12">
        <v>0</v>
      </c>
      <c r="D13" s="12">
        <v>108000</v>
      </c>
      <c r="E13" s="12">
        <v>108000</v>
      </c>
      <c r="F13" s="8">
        <f t="shared" si="0"/>
        <v>1</v>
      </c>
    </row>
    <row r="14" spans="1:6" x14ac:dyDescent="0.2">
      <c r="A14" s="2" t="s">
        <v>96</v>
      </c>
      <c r="B14" s="3" t="s">
        <v>97</v>
      </c>
      <c r="C14" s="12">
        <v>401000</v>
      </c>
      <c r="D14" s="12">
        <v>888250</v>
      </c>
      <c r="E14" s="12">
        <v>507690</v>
      </c>
      <c r="F14" s="8">
        <f t="shared" si="0"/>
        <v>0.57156206023079092</v>
      </c>
    </row>
    <row r="15" spans="1:6" x14ac:dyDescent="0.2">
      <c r="A15" s="2" t="s">
        <v>15</v>
      </c>
      <c r="B15" s="3" t="s">
        <v>16</v>
      </c>
      <c r="C15" s="12">
        <v>6310000</v>
      </c>
      <c r="D15" s="12">
        <v>9117345</v>
      </c>
      <c r="E15" s="12">
        <v>5924718</v>
      </c>
      <c r="F15" s="8">
        <f t="shared" si="0"/>
        <v>0.64982930886129675</v>
      </c>
    </row>
    <row r="16" spans="1:6" x14ac:dyDescent="0.2">
      <c r="A16" s="4" t="s">
        <v>17</v>
      </c>
      <c r="B16" s="5" t="s">
        <v>18</v>
      </c>
      <c r="C16" s="13">
        <v>48047000</v>
      </c>
      <c r="D16" s="13">
        <v>70577534</v>
      </c>
      <c r="E16" s="13">
        <v>59169825</v>
      </c>
      <c r="F16" s="9">
        <f t="shared" si="0"/>
        <v>0.83836628522611745</v>
      </c>
    </row>
    <row r="17" spans="1:6" ht="31.5" x14ac:dyDescent="0.2">
      <c r="A17" s="4" t="s">
        <v>19</v>
      </c>
      <c r="B17" s="5" t="s">
        <v>20</v>
      </c>
      <c r="C17" s="13">
        <v>12928000</v>
      </c>
      <c r="D17" s="13">
        <v>17461163</v>
      </c>
      <c r="E17" s="13">
        <v>12502225</v>
      </c>
      <c r="F17" s="9">
        <f t="shared" si="0"/>
        <v>0.71600184936135125</v>
      </c>
    </row>
    <row r="18" spans="1:6" x14ac:dyDescent="0.2">
      <c r="A18" s="2" t="s">
        <v>21</v>
      </c>
      <c r="B18" s="3" t="s">
        <v>22</v>
      </c>
      <c r="C18" s="12">
        <v>0</v>
      </c>
      <c r="D18" s="12">
        <v>0</v>
      </c>
      <c r="E18" s="12">
        <v>11691241</v>
      </c>
      <c r="F18" s="8">
        <v>0</v>
      </c>
    </row>
    <row r="19" spans="1:6" x14ac:dyDescent="0.2">
      <c r="A19" s="2" t="s">
        <v>23</v>
      </c>
      <c r="B19" s="3" t="s">
        <v>24</v>
      </c>
      <c r="C19" s="12">
        <v>0</v>
      </c>
      <c r="D19" s="12">
        <v>0</v>
      </c>
      <c r="E19" s="12">
        <v>374752</v>
      </c>
      <c r="F19" s="8">
        <v>0</v>
      </c>
    </row>
    <row r="20" spans="1:6" x14ac:dyDescent="0.2">
      <c r="A20" s="2" t="s">
        <v>25</v>
      </c>
      <c r="B20" s="3" t="s">
        <v>26</v>
      </c>
      <c r="C20" s="12">
        <v>0</v>
      </c>
      <c r="D20" s="12">
        <v>0</v>
      </c>
      <c r="E20" s="12">
        <v>40310</v>
      </c>
      <c r="F20" s="8">
        <v>0</v>
      </c>
    </row>
    <row r="21" spans="1:6" ht="47.25" x14ac:dyDescent="0.2">
      <c r="A21" s="2" t="s">
        <v>127</v>
      </c>
      <c r="B21" s="3" t="s">
        <v>128</v>
      </c>
      <c r="C21" s="12">
        <v>0</v>
      </c>
      <c r="D21" s="12">
        <v>0</v>
      </c>
      <c r="E21" s="12">
        <v>65000</v>
      </c>
      <c r="F21" s="8">
        <v>0</v>
      </c>
    </row>
    <row r="22" spans="1:6" ht="16.5" customHeight="1" x14ac:dyDescent="0.2">
      <c r="A22" s="2" t="s">
        <v>27</v>
      </c>
      <c r="B22" s="3" t="s">
        <v>98</v>
      </c>
      <c r="C22" s="12">
        <v>0</v>
      </c>
      <c r="D22" s="12">
        <v>0</v>
      </c>
      <c r="E22" s="12">
        <v>330922</v>
      </c>
      <c r="F22" s="8">
        <v>0</v>
      </c>
    </row>
    <row r="23" spans="1:6" x14ac:dyDescent="0.2">
      <c r="A23" s="2" t="s">
        <v>99</v>
      </c>
      <c r="B23" s="3" t="s">
        <v>100</v>
      </c>
      <c r="C23" s="12">
        <v>1360000</v>
      </c>
      <c r="D23" s="12">
        <v>1360000</v>
      </c>
      <c r="E23" s="12">
        <v>443843</v>
      </c>
      <c r="F23" s="8">
        <f t="shared" si="0"/>
        <v>0.32635514705882351</v>
      </c>
    </row>
    <row r="24" spans="1:6" x14ac:dyDescent="0.2">
      <c r="A24" s="2" t="s">
        <v>28</v>
      </c>
      <c r="B24" s="3" t="s">
        <v>29</v>
      </c>
      <c r="C24" s="12">
        <v>23278000</v>
      </c>
      <c r="D24" s="12">
        <v>26619611</v>
      </c>
      <c r="E24" s="12">
        <v>26421009</v>
      </c>
      <c r="F24" s="8">
        <f t="shared" si="0"/>
        <v>0.99253925987122804</v>
      </c>
    </row>
    <row r="25" spans="1:6" x14ac:dyDescent="0.2">
      <c r="A25" s="2" t="s">
        <v>30</v>
      </c>
      <c r="B25" s="3" t="s">
        <v>31</v>
      </c>
      <c r="C25" s="12">
        <v>24638000</v>
      </c>
      <c r="D25" s="12">
        <v>27979611</v>
      </c>
      <c r="E25" s="12">
        <v>26864852</v>
      </c>
      <c r="F25" s="8">
        <f t="shared" si="0"/>
        <v>0.96015816660210185</v>
      </c>
    </row>
    <row r="26" spans="1:6" x14ac:dyDescent="0.2">
      <c r="A26" s="2" t="s">
        <v>32</v>
      </c>
      <c r="B26" s="3" t="s">
        <v>33</v>
      </c>
      <c r="C26" s="12">
        <v>115000</v>
      </c>
      <c r="D26" s="12">
        <v>115000</v>
      </c>
      <c r="E26" s="12">
        <v>113400</v>
      </c>
      <c r="F26" s="8">
        <f t="shared" si="0"/>
        <v>0.98608695652173917</v>
      </c>
    </row>
    <row r="27" spans="1:6" x14ac:dyDescent="0.2">
      <c r="A27" s="2" t="s">
        <v>34</v>
      </c>
      <c r="B27" s="3" t="s">
        <v>35</v>
      </c>
      <c r="C27" s="12">
        <v>574000</v>
      </c>
      <c r="D27" s="12">
        <v>820119</v>
      </c>
      <c r="E27" s="12">
        <v>757907</v>
      </c>
      <c r="F27" s="8">
        <f t="shared" si="0"/>
        <v>0.92414271587415975</v>
      </c>
    </row>
    <row r="28" spans="1:6" x14ac:dyDescent="0.2">
      <c r="A28" s="2" t="s">
        <v>36</v>
      </c>
      <c r="B28" s="3" t="s">
        <v>37</v>
      </c>
      <c r="C28" s="12">
        <v>689000</v>
      </c>
      <c r="D28" s="12">
        <v>935119</v>
      </c>
      <c r="E28" s="12">
        <v>871307</v>
      </c>
      <c r="F28" s="8">
        <f t="shared" si="0"/>
        <v>0.93176055667781321</v>
      </c>
    </row>
    <row r="29" spans="1:6" x14ac:dyDescent="0.2">
      <c r="A29" s="2" t="s">
        <v>38</v>
      </c>
      <c r="B29" s="3" t="s">
        <v>39</v>
      </c>
      <c r="C29" s="12">
        <v>5249000</v>
      </c>
      <c r="D29" s="12">
        <v>9771020</v>
      </c>
      <c r="E29" s="12">
        <v>4725506</v>
      </c>
      <c r="F29" s="8">
        <f t="shared" si="0"/>
        <v>0.48362463693657365</v>
      </c>
    </row>
    <row r="30" spans="1:6" x14ac:dyDescent="0.2">
      <c r="A30" s="2" t="s">
        <v>40</v>
      </c>
      <c r="B30" s="3" t="s">
        <v>41</v>
      </c>
      <c r="C30" s="12">
        <v>140000</v>
      </c>
      <c r="D30" s="12">
        <v>597024</v>
      </c>
      <c r="E30" s="12">
        <v>597024</v>
      </c>
      <c r="F30" s="8">
        <f t="shared" si="0"/>
        <v>1</v>
      </c>
    </row>
    <row r="31" spans="1:6" x14ac:dyDescent="0.2">
      <c r="A31" s="2" t="s">
        <v>101</v>
      </c>
      <c r="B31" s="3" t="s">
        <v>102</v>
      </c>
      <c r="C31" s="12">
        <v>1872000</v>
      </c>
      <c r="D31" s="12">
        <v>4720600</v>
      </c>
      <c r="E31" s="12">
        <v>2948906</v>
      </c>
      <c r="F31" s="8">
        <f t="shared" si="0"/>
        <v>0.62468881074439686</v>
      </c>
    </row>
    <row r="32" spans="1:6" x14ac:dyDescent="0.2">
      <c r="A32" s="2" t="s">
        <v>42</v>
      </c>
      <c r="B32" s="3" t="s">
        <v>43</v>
      </c>
      <c r="C32" s="12">
        <v>4980000</v>
      </c>
      <c r="D32" s="12">
        <v>4980000</v>
      </c>
      <c r="E32" s="12">
        <v>2660375</v>
      </c>
      <c r="F32" s="8">
        <f t="shared" si="0"/>
        <v>0.53421184738955818</v>
      </c>
    </row>
    <row r="33" spans="1:6" ht="17.25" customHeight="1" x14ac:dyDescent="0.2">
      <c r="A33" s="2" t="s">
        <v>44</v>
      </c>
      <c r="B33" s="3" t="s">
        <v>45</v>
      </c>
      <c r="C33" s="12">
        <v>0</v>
      </c>
      <c r="D33" s="12">
        <v>25000</v>
      </c>
      <c r="E33" s="12">
        <v>0</v>
      </c>
      <c r="F33" s="8">
        <f t="shared" si="0"/>
        <v>0</v>
      </c>
    </row>
    <row r="34" spans="1:6" x14ac:dyDescent="0.2">
      <c r="A34" s="2" t="s">
        <v>46</v>
      </c>
      <c r="B34" s="3" t="s">
        <v>47</v>
      </c>
      <c r="C34" s="12">
        <v>7629000</v>
      </c>
      <c r="D34" s="12">
        <v>8836429</v>
      </c>
      <c r="E34" s="12">
        <v>8511730</v>
      </c>
      <c r="F34" s="8">
        <f t="shared" si="0"/>
        <v>0.96325450020590897</v>
      </c>
    </row>
    <row r="35" spans="1:6" x14ac:dyDescent="0.2">
      <c r="A35" s="2" t="s">
        <v>48</v>
      </c>
      <c r="B35" s="3" t="s">
        <v>49</v>
      </c>
      <c r="C35" s="12">
        <v>0</v>
      </c>
      <c r="D35" s="12">
        <v>0</v>
      </c>
      <c r="E35" s="12">
        <v>853212</v>
      </c>
      <c r="F35" s="8">
        <v>0</v>
      </c>
    </row>
    <row r="36" spans="1:6" ht="31.5" x14ac:dyDescent="0.2">
      <c r="A36" s="2" t="s">
        <v>50</v>
      </c>
      <c r="B36" s="3" t="s">
        <v>51</v>
      </c>
      <c r="C36" s="12">
        <v>19870000</v>
      </c>
      <c r="D36" s="12">
        <v>28930073</v>
      </c>
      <c r="E36" s="12">
        <v>19443541</v>
      </c>
      <c r="F36" s="8">
        <f t="shared" si="0"/>
        <v>0.67208751944732392</v>
      </c>
    </row>
    <row r="37" spans="1:6" x14ac:dyDescent="0.2">
      <c r="A37" s="2" t="s">
        <v>129</v>
      </c>
      <c r="B37" s="3" t="s">
        <v>130</v>
      </c>
      <c r="C37" s="12">
        <v>38000</v>
      </c>
      <c r="D37" s="12">
        <v>45610</v>
      </c>
      <c r="E37" s="12">
        <v>45610</v>
      </c>
      <c r="F37" s="8">
        <f t="shared" si="0"/>
        <v>1</v>
      </c>
    </row>
    <row r="38" spans="1:6" x14ac:dyDescent="0.2">
      <c r="A38" s="2" t="s">
        <v>131</v>
      </c>
      <c r="B38" s="3" t="s">
        <v>132</v>
      </c>
      <c r="C38" s="12">
        <v>550000</v>
      </c>
      <c r="D38" s="12">
        <v>583000</v>
      </c>
      <c r="E38" s="12">
        <v>583000</v>
      </c>
      <c r="F38" s="8">
        <f t="shared" si="0"/>
        <v>1</v>
      </c>
    </row>
    <row r="39" spans="1:6" ht="31.5" x14ac:dyDescent="0.2">
      <c r="A39" s="2" t="s">
        <v>133</v>
      </c>
      <c r="B39" s="3" t="s">
        <v>134</v>
      </c>
      <c r="C39" s="12">
        <v>588000</v>
      </c>
      <c r="D39" s="12">
        <v>628610</v>
      </c>
      <c r="E39" s="12">
        <v>628610</v>
      </c>
      <c r="F39" s="8">
        <f t="shared" si="0"/>
        <v>1</v>
      </c>
    </row>
    <row r="40" spans="1:6" ht="31.5" x14ac:dyDescent="0.2">
      <c r="A40" s="2" t="s">
        <v>52</v>
      </c>
      <c r="B40" s="3" t="s">
        <v>53</v>
      </c>
      <c r="C40" s="12">
        <v>11463000</v>
      </c>
      <c r="D40" s="12">
        <v>12362725</v>
      </c>
      <c r="E40" s="12">
        <v>10500364</v>
      </c>
      <c r="F40" s="8">
        <f t="shared" si="0"/>
        <v>0.84935675589321935</v>
      </c>
    </row>
    <row r="41" spans="1:6" x14ac:dyDescent="0.2">
      <c r="A41" s="2" t="s">
        <v>54</v>
      </c>
      <c r="B41" s="3" t="s">
        <v>55</v>
      </c>
      <c r="C41" s="12">
        <v>710000</v>
      </c>
      <c r="D41" s="12">
        <v>1418579</v>
      </c>
      <c r="E41" s="12">
        <v>1413138</v>
      </c>
      <c r="F41" s="8">
        <f t="shared" si="0"/>
        <v>0.99616447162970834</v>
      </c>
    </row>
    <row r="42" spans="1:6" ht="31.5" x14ac:dyDescent="0.2">
      <c r="A42" s="2" t="s">
        <v>56</v>
      </c>
      <c r="B42" s="3" t="s">
        <v>57</v>
      </c>
      <c r="C42" s="12">
        <v>12173000</v>
      </c>
      <c r="D42" s="12">
        <v>13781304</v>
      </c>
      <c r="E42" s="12">
        <v>11913502</v>
      </c>
      <c r="F42" s="8">
        <f t="shared" si="0"/>
        <v>0.86446841314871214</v>
      </c>
    </row>
    <row r="43" spans="1:6" x14ac:dyDescent="0.2">
      <c r="A43" s="4" t="s">
        <v>58</v>
      </c>
      <c r="B43" s="5" t="s">
        <v>59</v>
      </c>
      <c r="C43" s="13">
        <v>57958000</v>
      </c>
      <c r="D43" s="13">
        <v>72254717</v>
      </c>
      <c r="E43" s="13">
        <v>59721812</v>
      </c>
      <c r="F43" s="9">
        <f t="shared" si="0"/>
        <v>0.82654551120863151</v>
      </c>
    </row>
    <row r="44" spans="1:6" x14ac:dyDescent="0.2">
      <c r="A44" s="2" t="s">
        <v>60</v>
      </c>
      <c r="B44" s="3" t="s">
        <v>61</v>
      </c>
      <c r="C44" s="12">
        <v>0</v>
      </c>
      <c r="D44" s="12">
        <v>1264400</v>
      </c>
      <c r="E44" s="12">
        <v>1264400</v>
      </c>
      <c r="F44" s="8">
        <f t="shared" si="0"/>
        <v>1</v>
      </c>
    </row>
    <row r="45" spans="1:6" ht="31.5" x14ac:dyDescent="0.2">
      <c r="A45" s="2" t="s">
        <v>62</v>
      </c>
      <c r="B45" s="3" t="s">
        <v>63</v>
      </c>
      <c r="C45" s="12">
        <v>0</v>
      </c>
      <c r="D45" s="12">
        <v>0</v>
      </c>
      <c r="E45" s="12">
        <v>1264400</v>
      </c>
      <c r="F45" s="8">
        <v>0</v>
      </c>
    </row>
    <row r="46" spans="1:6" ht="31.5" x14ac:dyDescent="0.2">
      <c r="A46" s="2" t="s">
        <v>64</v>
      </c>
      <c r="B46" s="3" t="s">
        <v>65</v>
      </c>
      <c r="C46" s="12">
        <v>4461000</v>
      </c>
      <c r="D46" s="12">
        <v>7940836</v>
      </c>
      <c r="E46" s="12">
        <v>7940836</v>
      </c>
      <c r="F46" s="8">
        <f t="shared" si="0"/>
        <v>1</v>
      </c>
    </row>
    <row r="47" spans="1:6" ht="47.25" x14ac:dyDescent="0.2">
      <c r="A47" s="2" t="s">
        <v>66</v>
      </c>
      <c r="B47" s="3" t="s">
        <v>67</v>
      </c>
      <c r="C47" s="12">
        <v>0</v>
      </c>
      <c r="D47" s="12">
        <v>0</v>
      </c>
      <c r="E47" s="12">
        <v>7940836</v>
      </c>
      <c r="F47" s="8">
        <v>0</v>
      </c>
    </row>
    <row r="48" spans="1:6" ht="31.5" x14ac:dyDescent="0.2">
      <c r="A48" s="4" t="s">
        <v>68</v>
      </c>
      <c r="B48" s="5" t="s">
        <v>69</v>
      </c>
      <c r="C48" s="13">
        <v>4461000</v>
      </c>
      <c r="D48" s="13">
        <v>9205236</v>
      </c>
      <c r="E48" s="13">
        <v>9205236</v>
      </c>
      <c r="F48" s="9">
        <f t="shared" si="0"/>
        <v>1</v>
      </c>
    </row>
    <row r="49" spans="1:6" ht="31.5" x14ac:dyDescent="0.2">
      <c r="A49" s="2" t="s">
        <v>103</v>
      </c>
      <c r="B49" s="3" t="s">
        <v>104</v>
      </c>
      <c r="C49" s="12">
        <v>0</v>
      </c>
      <c r="D49" s="12">
        <v>1096458</v>
      </c>
      <c r="E49" s="12">
        <v>1096458</v>
      </c>
      <c r="F49" s="8">
        <f t="shared" si="0"/>
        <v>1</v>
      </c>
    </row>
    <row r="50" spans="1:6" ht="31.5" x14ac:dyDescent="0.2">
      <c r="A50" s="2" t="s">
        <v>135</v>
      </c>
      <c r="B50" s="3" t="s">
        <v>136</v>
      </c>
      <c r="C50" s="12">
        <v>0</v>
      </c>
      <c r="D50" s="12">
        <v>3163659</v>
      </c>
      <c r="E50" s="12">
        <v>0</v>
      </c>
      <c r="F50" s="8">
        <f t="shared" si="0"/>
        <v>0</v>
      </c>
    </row>
    <row r="51" spans="1:6" x14ac:dyDescent="0.2">
      <c r="A51" s="2" t="s">
        <v>105</v>
      </c>
      <c r="B51" s="3" t="s">
        <v>106</v>
      </c>
      <c r="C51" s="12">
        <v>0</v>
      </c>
      <c r="D51" s="12">
        <v>4260117</v>
      </c>
      <c r="E51" s="12">
        <v>1096458</v>
      </c>
      <c r="F51" s="8">
        <f t="shared" si="0"/>
        <v>0.25737743822528819</v>
      </c>
    </row>
    <row r="52" spans="1:6" ht="31.5" x14ac:dyDescent="0.2">
      <c r="A52" s="2" t="s">
        <v>70</v>
      </c>
      <c r="B52" s="3" t="s">
        <v>71</v>
      </c>
      <c r="C52" s="12">
        <v>60267000</v>
      </c>
      <c r="D52" s="12">
        <v>64210878</v>
      </c>
      <c r="E52" s="12">
        <v>64210878</v>
      </c>
      <c r="F52" s="8">
        <f t="shared" si="0"/>
        <v>1</v>
      </c>
    </row>
    <row r="53" spans="1:6" ht="31.5" x14ac:dyDescent="0.2">
      <c r="A53" s="2" t="s">
        <v>72</v>
      </c>
      <c r="B53" s="3" t="s">
        <v>73</v>
      </c>
      <c r="C53" s="12">
        <v>0</v>
      </c>
      <c r="D53" s="12">
        <v>0</v>
      </c>
      <c r="E53" s="12">
        <v>610490</v>
      </c>
      <c r="F53" s="8">
        <v>0</v>
      </c>
    </row>
    <row r="54" spans="1:6" x14ac:dyDescent="0.2">
      <c r="A54" s="2" t="s">
        <v>74</v>
      </c>
      <c r="B54" s="3" t="s">
        <v>75</v>
      </c>
      <c r="C54" s="12">
        <v>0</v>
      </c>
      <c r="D54" s="12">
        <v>0</v>
      </c>
      <c r="E54" s="12">
        <v>63600388</v>
      </c>
      <c r="F54" s="8">
        <v>0</v>
      </c>
    </row>
    <row r="55" spans="1:6" ht="47.25" x14ac:dyDescent="0.2">
      <c r="A55" s="2" t="s">
        <v>107</v>
      </c>
      <c r="B55" s="3" t="s">
        <v>108</v>
      </c>
      <c r="C55" s="12">
        <v>0</v>
      </c>
      <c r="D55" s="12">
        <v>571862</v>
      </c>
      <c r="E55" s="12">
        <v>571862</v>
      </c>
      <c r="F55" s="8">
        <f t="shared" si="0"/>
        <v>1</v>
      </c>
    </row>
    <row r="56" spans="1:6" x14ac:dyDescent="0.2">
      <c r="A56" s="2" t="s">
        <v>109</v>
      </c>
      <c r="B56" s="3" t="s">
        <v>110</v>
      </c>
      <c r="C56" s="12">
        <v>0</v>
      </c>
      <c r="D56" s="12">
        <v>0</v>
      </c>
      <c r="E56" s="12">
        <v>571862</v>
      </c>
      <c r="F56" s="8">
        <v>0</v>
      </c>
    </row>
    <row r="57" spans="1:6" ht="31.5" x14ac:dyDescent="0.2">
      <c r="A57" s="2" t="s">
        <v>76</v>
      </c>
      <c r="B57" s="3" t="s">
        <v>77</v>
      </c>
      <c r="C57" s="12">
        <v>3000000</v>
      </c>
      <c r="D57" s="12">
        <v>4855780</v>
      </c>
      <c r="E57" s="12">
        <v>4855780</v>
      </c>
      <c r="F57" s="8">
        <f t="shared" si="0"/>
        <v>1</v>
      </c>
    </row>
    <row r="58" spans="1:6" x14ac:dyDescent="0.2">
      <c r="A58" s="2" t="s">
        <v>111</v>
      </c>
      <c r="B58" s="3" t="s">
        <v>112</v>
      </c>
      <c r="C58" s="12">
        <v>0</v>
      </c>
      <c r="D58" s="12">
        <v>0</v>
      </c>
      <c r="E58" s="12">
        <v>2457380</v>
      </c>
      <c r="F58" s="8">
        <v>0</v>
      </c>
    </row>
    <row r="59" spans="1:6" x14ac:dyDescent="0.2">
      <c r="A59" s="2" t="s">
        <v>78</v>
      </c>
      <c r="B59" s="3" t="s">
        <v>79</v>
      </c>
      <c r="C59" s="12">
        <v>0</v>
      </c>
      <c r="D59" s="12">
        <v>0</v>
      </c>
      <c r="E59" s="12">
        <v>2398400</v>
      </c>
      <c r="F59" s="8">
        <v>0</v>
      </c>
    </row>
    <row r="60" spans="1:6" x14ac:dyDescent="0.2">
      <c r="A60" s="2" t="s">
        <v>80</v>
      </c>
      <c r="B60" s="3" t="s">
        <v>81</v>
      </c>
      <c r="C60" s="12">
        <v>5874000</v>
      </c>
      <c r="D60" s="12">
        <v>34145540</v>
      </c>
      <c r="E60" s="12">
        <v>0</v>
      </c>
      <c r="F60" s="8">
        <f t="shared" si="0"/>
        <v>0</v>
      </c>
    </row>
    <row r="61" spans="1:6" ht="47.25" x14ac:dyDescent="0.2">
      <c r="A61" s="4" t="s">
        <v>82</v>
      </c>
      <c r="B61" s="5" t="s">
        <v>83</v>
      </c>
      <c r="C61" s="13">
        <v>69141000</v>
      </c>
      <c r="D61" s="13">
        <v>108044177</v>
      </c>
      <c r="E61" s="13">
        <v>70734978</v>
      </c>
      <c r="F61" s="9">
        <f t="shared" si="0"/>
        <v>0.65468570323785247</v>
      </c>
    </row>
    <row r="62" spans="1:6" x14ac:dyDescent="0.2">
      <c r="A62" s="2" t="s">
        <v>137</v>
      </c>
      <c r="B62" s="3" t="s">
        <v>138</v>
      </c>
      <c r="C62" s="12">
        <v>138000</v>
      </c>
      <c r="D62" s="12">
        <v>138000</v>
      </c>
      <c r="E62" s="12">
        <v>0</v>
      </c>
      <c r="F62" s="8">
        <f t="shared" si="0"/>
        <v>0</v>
      </c>
    </row>
    <row r="63" spans="1:6" x14ac:dyDescent="0.2">
      <c r="A63" s="2" t="s">
        <v>139</v>
      </c>
      <c r="B63" s="3" t="s">
        <v>140</v>
      </c>
      <c r="C63" s="12">
        <v>0</v>
      </c>
      <c r="D63" s="12">
        <v>1811024</v>
      </c>
      <c r="E63" s="12">
        <v>1811024</v>
      </c>
      <c r="F63" s="8">
        <f t="shared" si="0"/>
        <v>1</v>
      </c>
    </row>
    <row r="64" spans="1:6" x14ac:dyDescent="0.2">
      <c r="A64" s="2" t="s">
        <v>84</v>
      </c>
      <c r="B64" s="3" t="s">
        <v>85</v>
      </c>
      <c r="C64" s="12">
        <v>594000</v>
      </c>
      <c r="D64" s="12">
        <v>1500553</v>
      </c>
      <c r="E64" s="12">
        <v>1500553</v>
      </c>
      <c r="F64" s="8">
        <f t="shared" si="0"/>
        <v>1</v>
      </c>
    </row>
    <row r="65" spans="1:6" ht="31.5" x14ac:dyDescent="0.2">
      <c r="A65" s="2" t="s">
        <v>86</v>
      </c>
      <c r="B65" s="3" t="s">
        <v>87</v>
      </c>
      <c r="C65" s="12">
        <v>197000</v>
      </c>
      <c r="D65" s="12">
        <v>894126</v>
      </c>
      <c r="E65" s="12">
        <v>894126</v>
      </c>
      <c r="F65" s="8">
        <f t="shared" si="0"/>
        <v>1</v>
      </c>
    </row>
    <row r="66" spans="1:6" x14ac:dyDescent="0.2">
      <c r="A66" s="4" t="s">
        <v>88</v>
      </c>
      <c r="B66" s="5" t="s">
        <v>89</v>
      </c>
      <c r="C66" s="13">
        <v>929000</v>
      </c>
      <c r="D66" s="13">
        <v>4343703</v>
      </c>
      <c r="E66" s="13">
        <v>4205703</v>
      </c>
      <c r="F66" s="9">
        <f t="shared" si="0"/>
        <v>0.96822987206998268</v>
      </c>
    </row>
    <row r="67" spans="1:6" x14ac:dyDescent="0.2">
      <c r="A67" s="2" t="s">
        <v>113</v>
      </c>
      <c r="B67" s="3" t="s">
        <v>114</v>
      </c>
      <c r="C67" s="12">
        <v>10937000</v>
      </c>
      <c r="D67" s="12">
        <v>37023540</v>
      </c>
      <c r="E67" s="12">
        <v>1027964</v>
      </c>
      <c r="F67" s="8">
        <f t="shared" si="0"/>
        <v>2.7765146174568937E-2</v>
      </c>
    </row>
    <row r="68" spans="1:6" ht="31.5" x14ac:dyDescent="0.2">
      <c r="A68" s="2" t="s">
        <v>115</v>
      </c>
      <c r="B68" s="3" t="s">
        <v>116</v>
      </c>
      <c r="C68" s="12">
        <v>1468000</v>
      </c>
      <c r="D68" s="12">
        <v>1468000</v>
      </c>
      <c r="E68" s="12">
        <v>277550</v>
      </c>
      <c r="F68" s="8">
        <f t="shared" si="0"/>
        <v>0.18906675749318802</v>
      </c>
    </row>
    <row r="69" spans="1:6" x14ac:dyDescent="0.2">
      <c r="A69" s="4" t="s">
        <v>117</v>
      </c>
      <c r="B69" s="5" t="s">
        <v>118</v>
      </c>
      <c r="C69" s="13">
        <v>12405000</v>
      </c>
      <c r="D69" s="13">
        <v>38491540</v>
      </c>
      <c r="E69" s="13">
        <v>1305514</v>
      </c>
      <c r="F69" s="9">
        <f t="shared" ref="F69:F73" si="1">E69/D69</f>
        <v>3.3916907455508405E-2</v>
      </c>
    </row>
    <row r="70" spans="1:6" ht="31.5" x14ac:dyDescent="0.2">
      <c r="A70" s="2" t="s">
        <v>141</v>
      </c>
      <c r="B70" s="3" t="s">
        <v>142</v>
      </c>
      <c r="C70" s="12">
        <v>716000</v>
      </c>
      <c r="D70" s="12">
        <v>716248</v>
      </c>
      <c r="E70" s="12">
        <v>716248</v>
      </c>
      <c r="F70" s="8">
        <f t="shared" si="1"/>
        <v>1</v>
      </c>
    </row>
    <row r="71" spans="1:6" ht="31.5" x14ac:dyDescent="0.2">
      <c r="A71" s="2" t="s">
        <v>143</v>
      </c>
      <c r="B71" s="3" t="s">
        <v>144</v>
      </c>
      <c r="C71" s="12">
        <v>0</v>
      </c>
      <c r="D71" s="12">
        <v>0</v>
      </c>
      <c r="E71" s="12">
        <v>716248</v>
      </c>
      <c r="F71" s="8">
        <v>0</v>
      </c>
    </row>
    <row r="72" spans="1:6" ht="47.25" x14ac:dyDescent="0.2">
      <c r="A72" s="4" t="s">
        <v>145</v>
      </c>
      <c r="B72" s="5" t="s">
        <v>146</v>
      </c>
      <c r="C72" s="13">
        <v>716000</v>
      </c>
      <c r="D72" s="13">
        <v>716248</v>
      </c>
      <c r="E72" s="13">
        <v>716248</v>
      </c>
      <c r="F72" s="9">
        <f t="shared" si="1"/>
        <v>1</v>
      </c>
    </row>
    <row r="73" spans="1:6" ht="31.5" x14ac:dyDescent="0.2">
      <c r="A73" s="10" t="s">
        <v>90</v>
      </c>
      <c r="B73" s="6" t="s">
        <v>91</v>
      </c>
      <c r="C73" s="7">
        <v>206585000</v>
      </c>
      <c r="D73" s="7">
        <v>321094318</v>
      </c>
      <c r="E73" s="7">
        <v>217561541</v>
      </c>
      <c r="F73" s="11">
        <f t="shared" si="1"/>
        <v>0.67756272473186518</v>
      </c>
    </row>
  </sheetData>
  <mergeCells count="1">
    <mergeCell ref="A1:F1"/>
  </mergeCells>
  <pageMargins left="0.31496062992125984" right="0.23622047244094491" top="0.94488188976377963" bottom="0.35433070866141736" header="0.11811023622047245" footer="0"/>
  <pageSetup orientation="portrait" horizontalDpi="300" verticalDpi="300" r:id="rId1"/>
  <headerFooter alignWithMargins="0">
    <oddHeader>&amp;C&amp;"Times New Roman,Normál"&amp;12 1. melléklet
a 10/2017. (V.30)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2017-05-26T13:38:31Z</cp:lastPrinted>
  <dcterms:created xsi:type="dcterms:W3CDTF">2017-05-23T13:19:02Z</dcterms:created>
  <dcterms:modified xsi:type="dcterms:W3CDTF">2017-05-26T13:38:32Z</dcterms:modified>
</cp:coreProperties>
</file>