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905" windowHeight="8220" firstSheet="3" activeTab="7"/>
  </bookViews>
  <sheets>
    <sheet name="NETTOEI" sheetId="6" r:id="rId1"/>
    <sheet name="ÖNKEI" sheetId="1" r:id="rId2"/>
    <sheet name="HIVEI" sheetId="2" r:id="rId3"/>
    <sheet name="OVIEI" sheetId="3" r:id="rId4"/>
    <sheet name="IMKEI" sheetId="4" r:id="rId5"/>
    <sheet name="KONYHAEI" sheetId="5" r:id="rId6"/>
    <sheet name="KÖZHATALMI" sheetId="7" r:id="rId7"/>
    <sheet name="AKÜ KÖT 15-18" sheetId="8" r:id="rId8"/>
    <sheet name="AKÜ SAJÁT BEV" sheetId="9" r:id="rId9"/>
  </sheets>
  <definedNames>
    <definedName name="_xlnm.Print_Area" localSheetId="2">HIVEI!$A$1:$F$110</definedName>
    <definedName name="_xlnm.Print_Area" localSheetId="4">IMKEI!$A$1:$F$110</definedName>
    <definedName name="_xlnm.Print_Area" localSheetId="0">NETTOEI!$A$1:$F$110</definedName>
    <definedName name="_xlnm.Print_Area" localSheetId="3">OVIEI!$A$1:$F$110</definedName>
    <definedName name="_xlnm.Print_Area" localSheetId="1">ÖNKEI!$A$1:$F$110</definedName>
  </definedNames>
  <calcPr calcId="125725"/>
</workbook>
</file>

<file path=xl/calcChain.xml><?xml version="1.0" encoding="utf-8"?>
<calcChain xmlns="http://schemas.openxmlformats.org/spreadsheetml/2006/main">
  <c r="D16" i="9"/>
  <c r="C16"/>
  <c r="E13"/>
  <c r="E12"/>
  <c r="E11"/>
  <c r="E10"/>
  <c r="E9"/>
  <c r="E18" i="8"/>
  <c r="D18"/>
  <c r="C18"/>
  <c r="B18"/>
  <c r="D36" i="7"/>
  <c r="C36"/>
  <c r="B26"/>
  <c r="B21"/>
  <c r="C13"/>
  <c r="C11"/>
  <c r="B9"/>
  <c r="B5"/>
  <c r="B36" s="1"/>
  <c r="E16" i="9" l="1"/>
</calcChain>
</file>

<file path=xl/sharedStrings.xml><?xml version="1.0" encoding="utf-8"?>
<sst xmlns="http://schemas.openxmlformats.org/spreadsheetml/2006/main" count="1365" uniqueCount="267">
  <si>
    <t xml:space="preserve">     2015. ÉVI ELŐIRÁNYZAT MÓDOSÍTÁSOK</t>
  </si>
  <si>
    <t xml:space="preserve">     ÖNKORMÁNYZAT</t>
  </si>
  <si>
    <t>Ezer Ft-ban</t>
  </si>
  <si>
    <t>Rovat</t>
  </si>
  <si>
    <t>Megnevezés</t>
  </si>
  <si>
    <t>Eredeti előirányzat</t>
  </si>
  <si>
    <t>Módosítás
V.28.</t>
  </si>
  <si>
    <t>Aktuális
módosítás</t>
  </si>
  <si>
    <t>Módosított előirányzat</t>
  </si>
  <si>
    <t>MŰKÖDÉSI BEVÉTELEK JOGCÍMEI</t>
  </si>
  <si>
    <t xml:space="preserve">B111. </t>
  </si>
  <si>
    <t>Helyi önkormányzatok működésének általános támogatása</t>
  </si>
  <si>
    <t xml:space="preserve">B112. </t>
  </si>
  <si>
    <t xml:space="preserve">Települési önk. egyes köznevelési támogatás </t>
  </si>
  <si>
    <t xml:space="preserve">B113. </t>
  </si>
  <si>
    <t>Települési önk. szociális, gyermekjóléti és gyermekétkeztetési feladatainak támogatása</t>
  </si>
  <si>
    <t xml:space="preserve">B114. </t>
  </si>
  <si>
    <t xml:space="preserve">Települési önk. kulturális feladatainak támogatása </t>
  </si>
  <si>
    <t xml:space="preserve">B115. </t>
  </si>
  <si>
    <t xml:space="preserve">Működési célú központosított előirányzatok </t>
  </si>
  <si>
    <t xml:space="preserve">B116. </t>
  </si>
  <si>
    <t>Helyi önkormányzatok kiegészítő támogatásai</t>
  </si>
  <si>
    <t>B12.</t>
  </si>
  <si>
    <t xml:space="preserve">Elvonások és befizetések bevételei  </t>
  </si>
  <si>
    <t xml:space="preserve">B13. </t>
  </si>
  <si>
    <t xml:space="preserve">Működési célú garancia- és kezességvállalásból származó megtérülések államháztartáson belülről </t>
  </si>
  <si>
    <t xml:space="preserve">B14. </t>
  </si>
  <si>
    <t xml:space="preserve">Működési célú visszatérítendő támogatások, kölcsönök visszatérülése államháztartáson belülről </t>
  </si>
  <si>
    <t xml:space="preserve">B15. </t>
  </si>
  <si>
    <t xml:space="preserve">Működési célú visszatérítendő támogatások, kölcsönök igénybevétele államháztartáson belülről </t>
  </si>
  <si>
    <t xml:space="preserve">B16. </t>
  </si>
  <si>
    <t xml:space="preserve">Egyéb működési célú támogatások bevételei államháztartáson belülről </t>
  </si>
  <si>
    <t xml:space="preserve">B1. </t>
  </si>
  <si>
    <t xml:space="preserve">Működési célú támogatások államázt.-on belülről összesen </t>
  </si>
  <si>
    <t xml:space="preserve">B3. </t>
  </si>
  <si>
    <t>Közhatalmi bevételek összesen</t>
  </si>
  <si>
    <t xml:space="preserve">B401. </t>
  </si>
  <si>
    <t xml:space="preserve">Készletértékesítés  ellenértéke </t>
  </si>
  <si>
    <t xml:space="preserve">B402. </t>
  </si>
  <si>
    <t xml:space="preserve">Szolgáltatások ellenértéke </t>
  </si>
  <si>
    <t xml:space="preserve">B403. </t>
  </si>
  <si>
    <t xml:space="preserve">Közvetített szolgáltatások ellenértéke </t>
  </si>
  <si>
    <t xml:space="preserve">B404. </t>
  </si>
  <si>
    <t>Tulajdonosi bevételek</t>
  </si>
  <si>
    <t xml:space="preserve">B405. </t>
  </si>
  <si>
    <t>Ellátási díjak</t>
  </si>
  <si>
    <t xml:space="preserve">B406. </t>
  </si>
  <si>
    <t>Kiszámlázott általános forgalmi adó</t>
  </si>
  <si>
    <t xml:space="preserve">B407. </t>
  </si>
  <si>
    <t xml:space="preserve">Általános forgalmi adó visszatérülése </t>
  </si>
  <si>
    <t xml:space="preserve">B408. </t>
  </si>
  <si>
    <t xml:space="preserve">Kamatbevételek </t>
  </si>
  <si>
    <t xml:space="preserve">B409. </t>
  </si>
  <si>
    <t xml:space="preserve">Egyéb pénzügyi műveletek bevételei </t>
  </si>
  <si>
    <t>B410.</t>
  </si>
  <si>
    <t>Biztosító által fizetett kártérítés (B410)</t>
  </si>
  <si>
    <t>B411.</t>
  </si>
  <si>
    <t>Egyéb működési bevételek (&gt;=213+214) (B411)</t>
  </si>
  <si>
    <t xml:space="preserve">B4. </t>
  </si>
  <si>
    <t xml:space="preserve">Működési bevételek összesen </t>
  </si>
  <si>
    <t xml:space="preserve">B61. </t>
  </si>
  <si>
    <t xml:space="preserve">Működési célú garancia- és kezességvállalásból származó megtérülések államháztartáson kívülről </t>
  </si>
  <si>
    <t xml:space="preserve">B62. </t>
  </si>
  <si>
    <t xml:space="preserve">Működési célú visszatérítendő támogatások, kölcsönök visszatérülése államháztartáson kívülről </t>
  </si>
  <si>
    <t xml:space="preserve">B63. </t>
  </si>
  <si>
    <t xml:space="preserve">Egyéb működési céló átvett pénzeszközök </t>
  </si>
  <si>
    <t xml:space="preserve">B64. </t>
  </si>
  <si>
    <t>Működési célú visszatérítendő támogatások, kölcsönök visszatérülése államháztartáson kívülről</t>
  </si>
  <si>
    <t xml:space="preserve">B65. </t>
  </si>
  <si>
    <t>Egyéb működési célú átvett pénzeszközök</t>
  </si>
  <si>
    <t xml:space="preserve">B6. </t>
  </si>
  <si>
    <t xml:space="preserve">Működési célú átvett péneszközök összesen </t>
  </si>
  <si>
    <t xml:space="preserve">A. </t>
  </si>
  <si>
    <t xml:space="preserve">MŰKÖDÉSI KÖLTSÉGVETÉSI BEVÉTELEK ÖSSZESEN (B1.+...+B6.) </t>
  </si>
  <si>
    <t xml:space="preserve">B811. </t>
  </si>
  <si>
    <t xml:space="preserve">Hitel-, és kölcsönfelvétel államháztartáson kívülről </t>
  </si>
  <si>
    <t xml:space="preserve">B812. </t>
  </si>
  <si>
    <t>Belföldi értékpapírok bevételei</t>
  </si>
  <si>
    <t xml:space="preserve">B813. </t>
  </si>
  <si>
    <t>Maradvány igénybevétele</t>
  </si>
  <si>
    <t xml:space="preserve">B814. </t>
  </si>
  <si>
    <t>Államháztartáson belüli megelőlegezések</t>
  </si>
  <si>
    <t xml:space="preserve">B815. </t>
  </si>
  <si>
    <t xml:space="preserve">Államháztartáson belüli megelőlegezések törlesztése </t>
  </si>
  <si>
    <t xml:space="preserve">B816. </t>
  </si>
  <si>
    <t xml:space="preserve">Központi, irányíító szervi támogatás </t>
  </si>
  <si>
    <t xml:space="preserve">B817. </t>
  </si>
  <si>
    <t>Betétek megszüntetése</t>
  </si>
  <si>
    <t>B.</t>
  </si>
  <si>
    <t xml:space="preserve">MŰKÖDÉSI FINANSZÍROZÁSI BEVÉTELEK ÖSSZESEN (B811.+…+B817.) </t>
  </si>
  <si>
    <t>C.</t>
  </si>
  <si>
    <t>MŰKÖDÉSI BEVÉTELEK MINDÖSSZESEN  (A+B)</t>
  </si>
  <si>
    <t xml:space="preserve">  FELHAMOZÁSI BEVÉTELEK JOGCÍMEI</t>
  </si>
  <si>
    <t xml:space="preserve">B21. </t>
  </si>
  <si>
    <t xml:space="preserve">Felhalmozási célú önkormányzati támogatások </t>
  </si>
  <si>
    <t xml:space="preserve">B22. </t>
  </si>
  <si>
    <t xml:space="preserve">Felhalmozási célú garancia- és kezességvállalából származó megtérülések államháztartáson belülről </t>
  </si>
  <si>
    <t xml:space="preserve">B23. </t>
  </si>
  <si>
    <t xml:space="preserve">Felhalmozási célú visszatérítendő támogatások, kölcsönök visszatérülése államháztartáson belülről </t>
  </si>
  <si>
    <t xml:space="preserve">B24. </t>
  </si>
  <si>
    <t xml:space="preserve">Felhalmozási célú visszatérítendő támogatások, kölcsönök igénybevétele államháztartáson belülről </t>
  </si>
  <si>
    <t xml:space="preserve">B25. </t>
  </si>
  <si>
    <t xml:space="preserve">Egyéb felhalmozási célú támogatások bevételei államháztartáson belülről </t>
  </si>
  <si>
    <t xml:space="preserve">B2. </t>
  </si>
  <si>
    <t xml:space="preserve">Felhalmozási célú támogatások államháztartáson belülről összesen </t>
  </si>
  <si>
    <t xml:space="preserve">B51. </t>
  </si>
  <si>
    <t xml:space="preserve">Immateriális javak értékesítése </t>
  </si>
  <si>
    <t xml:space="preserve">B52. </t>
  </si>
  <si>
    <t xml:space="preserve">Ingatlanok értékesítése </t>
  </si>
  <si>
    <t xml:space="preserve">B53. </t>
  </si>
  <si>
    <t xml:space="preserve">Egyéb tárgyi eszközök értékesítése </t>
  </si>
  <si>
    <t xml:space="preserve">B54. </t>
  </si>
  <si>
    <t xml:space="preserve">Részesedések értékesítése </t>
  </si>
  <si>
    <t xml:space="preserve">B55. </t>
  </si>
  <si>
    <t xml:space="preserve">Részesedések megszűnéséhez kapcsolódó bevételek </t>
  </si>
  <si>
    <t xml:space="preserve">B5. </t>
  </si>
  <si>
    <t xml:space="preserve">Felhalmozási bevételek összesen </t>
  </si>
  <si>
    <t xml:space="preserve">B71. </t>
  </si>
  <si>
    <t>Felhalmozási célú garancia- és kezességvállalából származó megtérülések államháztartáson kívülről</t>
  </si>
  <si>
    <t xml:space="preserve">B72. </t>
  </si>
  <si>
    <t>Felhalmozási célú visszatérítendő támogatások, kölcsönök visszatérülése államháztartáson kívülről</t>
  </si>
  <si>
    <t xml:space="preserve">B73. </t>
  </si>
  <si>
    <t xml:space="preserve">Egyéb felhalmozási célú átvett pénzeszközök </t>
  </si>
  <si>
    <t xml:space="preserve">B74. </t>
  </si>
  <si>
    <t>B75.</t>
  </si>
  <si>
    <t>Egyéb felhalmozási célú átvett pénzeszközök</t>
  </si>
  <si>
    <t xml:space="preserve">B7. </t>
  </si>
  <si>
    <t xml:space="preserve">Felhalmozási célú átvett pénzeszközök </t>
  </si>
  <si>
    <t>D.</t>
  </si>
  <si>
    <t>FELHALMOZÁSI KÖLTSÉGVETÉSI BEVÉTELEK ÖSSZESEN (B2.+B5.+B7.)</t>
  </si>
  <si>
    <t>E.</t>
  </si>
  <si>
    <t>FELHALMOZÁSI FINANSZÍZOZÁSI BEVÉTELEK (B811… +B817.)</t>
  </si>
  <si>
    <t>F.</t>
  </si>
  <si>
    <t>FELHALMOZÁSI BEVÉTELEK MINDÖSSZESEN (D+E)</t>
  </si>
  <si>
    <t>G.</t>
  </si>
  <si>
    <t>BEVÉTELEK MINDÖSSZESEN (C+F)</t>
  </si>
  <si>
    <t xml:space="preserve">MŰKÖDÉSI KIADÁSOK JOGCÍMEI </t>
  </si>
  <si>
    <t xml:space="preserve">K1. </t>
  </si>
  <si>
    <t>K1. Személyi juttatás</t>
  </si>
  <si>
    <t xml:space="preserve">K2. </t>
  </si>
  <si>
    <t xml:space="preserve">K2. Munkaadót terhelő járulékok és szoc. hozzájár. adó </t>
  </si>
  <si>
    <t xml:space="preserve">K3. </t>
  </si>
  <si>
    <t>K3. Dologi kiadások</t>
  </si>
  <si>
    <t xml:space="preserve">K4. </t>
  </si>
  <si>
    <t xml:space="preserve">K4. Ellátottak pénzbeli juttatásai </t>
  </si>
  <si>
    <t xml:space="preserve">K5.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</si>
  <si>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</si>
  <si>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</si>
  <si>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</si>
  <si>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H.</t>
  </si>
  <si>
    <t xml:space="preserve">MŰKÖDÉSI KÖLTSÉGVETÉSI KIADÁSOK ÖSSZESEN (K1.+…+K5.) </t>
  </si>
  <si>
    <t xml:space="preserve">K911. </t>
  </si>
  <si>
    <t xml:space="preserve">K911. Hitel-, kölcsöntörlesztés államháztartáson kívülre </t>
  </si>
  <si>
    <t xml:space="preserve">K912. </t>
  </si>
  <si>
    <t>K912. Belföldi értékpapírok kiadásai</t>
  </si>
  <si>
    <t xml:space="preserve">K913. </t>
  </si>
  <si>
    <t xml:space="preserve">K913. Államháztartáson belüli megelőlegezések folyóstása </t>
  </si>
  <si>
    <t xml:space="preserve">K914. </t>
  </si>
  <si>
    <t>K914. Államháztartáson belüli megelőlegezések visszafizetése</t>
  </si>
  <si>
    <t xml:space="preserve">K915. </t>
  </si>
  <si>
    <t xml:space="preserve">K915. Központi, irányítószervi támogatás folyósítása </t>
  </si>
  <si>
    <t xml:space="preserve">K916. </t>
  </si>
  <si>
    <t xml:space="preserve">K916. Péneszközök betétként elhelyezése </t>
  </si>
  <si>
    <t xml:space="preserve">K917. </t>
  </si>
  <si>
    <t xml:space="preserve">K917. Pénzügyi lízing kiadásai </t>
  </si>
  <si>
    <t>I.</t>
  </si>
  <si>
    <t>MŰKÖDÉSI FINANSZÍZOZÁSI KIADÁSOK (K911+…K917.)</t>
  </si>
  <si>
    <t>J.</t>
  </si>
  <si>
    <t xml:space="preserve">C. MŰKÖDÉSI KIADÁSOK MINDÖSSZESEN (H+I) </t>
  </si>
  <si>
    <t xml:space="preserve">FELHALMOZÁSI KIADÁSOK JOGCÍMEI </t>
  </si>
  <si>
    <t xml:space="preserve">K6. </t>
  </si>
  <si>
    <t xml:space="preserve">K6. Beruházások </t>
  </si>
  <si>
    <t xml:space="preserve">K7. </t>
  </si>
  <si>
    <t xml:space="preserve">K7. Felújítások </t>
  </si>
  <si>
    <t xml:space="preserve">K8. </t>
  </si>
  <si>
    <t xml:space="preserve">K8. Egyéb felhalmozási kiadások </t>
  </si>
  <si>
    <t>K.</t>
  </si>
  <si>
    <t xml:space="preserve">FELHALMOZÁSI KÖLTSÉGVETÉSI KIADÁSOK ÖSSZESEN (K6.+K7.+K8.) </t>
  </si>
  <si>
    <t>L.</t>
  </si>
  <si>
    <t>FELHALMOZÁSI FINANSZÍZOZÁSI KIADÁSOK (K911+…K917.)</t>
  </si>
  <si>
    <t>M.</t>
  </si>
  <si>
    <t xml:space="preserve">FELHALMOZÁSI KIADÁSOK MINDÖSSZESEN (K+L) </t>
  </si>
  <si>
    <t>N.</t>
  </si>
  <si>
    <t>KIADÁS MINDÖSSZESEN (J+M)</t>
  </si>
  <si>
    <t>KÖZÖS ÖNKORMÁNYZATI HIVATAL</t>
  </si>
  <si>
    <t>EGYSÉGES ÓVODA-BÖLCSŐDE</t>
  </si>
  <si>
    <t>INTÉZMÉNYMŰKÖDTETŐ KÖZPONT ÉS KÖNYVTÁR</t>
  </si>
  <si>
    <t>ÖNKORMÁNYZATI KONYHA, GYERMEKÉLELMEZÉS</t>
  </si>
  <si>
    <t>ÖNKORMÁNYZAT ÖSSZESEN</t>
  </si>
  <si>
    <t xml:space="preserve">B3 KÖZHATALMI BEVÉTELEK RÉSZLETEZÉSE </t>
  </si>
  <si>
    <t xml:space="preserve">MEGNEVEZÉS </t>
  </si>
  <si>
    <t xml:space="preserve">B311. Magánszemélyek jövedelemadói </t>
  </si>
  <si>
    <t>Ebből:</t>
  </si>
  <si>
    <t>a) termőföld bérbeadásából származó szem .jöv .adó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</si>
  <si>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</si>
  <si>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</si>
  <si>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</si>
  <si>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</si>
  <si>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</si>
  <si>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</si>
  <si>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>B351. Értékesítési és forgalmi adók</t>
  </si>
  <si>
    <t>a) iparűzési adó</t>
  </si>
  <si>
    <t>b) tartózkodás után fizetett idegenforgalmi adó</t>
  </si>
  <si>
    <t xml:space="preserve">B354. Gépjárműadó </t>
  </si>
  <si>
    <t xml:space="preserve">B355. Egyéb áruhasználati és szolgáltatási adók </t>
  </si>
  <si>
    <t>a) talajterhelési díj</t>
  </si>
  <si>
    <t>b) a korábbi évek megszűnt adónemei áthúzódó befiz.-ből befolyt bevétel</t>
  </si>
  <si>
    <t xml:space="preserve">B36. gyéb közhatalmi bevételek 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</si>
  <si>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</si>
  <si>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</si>
  <si>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</si>
  <si>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</si>
  <si>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</si>
  <si>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</si>
  <si>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</si>
  <si>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h) pótlék, bírság</t>
  </si>
  <si>
    <t>Összesen</t>
  </si>
  <si>
    <t xml:space="preserve">KIMUTATÁS </t>
  </si>
  <si>
    <t>az adósságot keletkeztető ügyletekből és kezességvállalásokból fennálló kötelezettségei</t>
  </si>
  <si>
    <t>2015-2018. év</t>
  </si>
  <si>
    <t>2015. év</t>
  </si>
  <si>
    <t xml:space="preserve">2016. év </t>
  </si>
  <si>
    <t xml:space="preserve">2017. év </t>
  </si>
  <si>
    <t xml:space="preserve">2018. év </t>
  </si>
  <si>
    <t xml:space="preserve">Hitel felvételéből eredő tőketartozás </t>
  </si>
  <si>
    <t xml:space="preserve">Kölcsön felvételéből eredő  tőketartozás </t>
  </si>
  <si>
    <t xml:space="preserve">Hitel átvállalásából eredő aktuális tőketartozás </t>
  </si>
  <si>
    <t xml:space="preserve">Kölcsön átvállalásából eredő aktuális tőketartozás </t>
  </si>
  <si>
    <t>Egyéb értékpapír vételára</t>
  </si>
  <si>
    <t xml:space="preserve">Váltó kibocsátása a kibocsátás napjától a beváltás napjáig és a váltóval kiváltott kötelezettséggel megegyező, kamatot nem tartalmazó értéke </t>
  </si>
  <si>
    <t xml:space="preserve">A Szt. szerinti pénzügyi lízing lízingbevevői félként történő megkötése a lízing futamideje alatt és a lízingszerződésben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</si>
  <si>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 visszavásárlási ár </t>
  </si>
  <si>
    <t>Szerződésben kapott, legalább háromszázhatvanöt nap időtartamú halasztott fizetés, részletfizetés, és a még ki nem fizetett ellenérték</t>
  </si>
  <si>
    <t>Önkormányzati többségi tulajdonú gazdasági társaságokban vállalt kezességvállalás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</si>
  <si>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</si>
  <si>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</si>
  <si>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>Sor-szám</t>
  </si>
  <si>
    <t>Bevételi jogcímek</t>
  </si>
  <si>
    <t>2015. évi eredeti előirányzat</t>
  </si>
  <si>
    <t>2015. évi módosított előirányzat</t>
  </si>
  <si>
    <t>1.</t>
  </si>
  <si>
    <t>2.</t>
  </si>
  <si>
    <t>3.</t>
  </si>
  <si>
    <t>4.</t>
  </si>
  <si>
    <t>5.</t>
  </si>
  <si>
    <t>6.</t>
  </si>
  <si>
    <t>SAJÁT BEVÉTELEK ÖSSZESEN*</t>
  </si>
  <si>
    <t>*Az adósságot keletkeztető ügyletekhez történő hozzájárulás részletes szabályairól szóló 353/2011. (XII.31.) Korm. Rendelet 2.§ (1) bekezdése alapján.</t>
  </si>
  <si>
    <t>Aktuális
Módosítás</t>
  </si>
  <si>
    <t>Szikszó Város Önkormányzata saját bevételeinek részletezése az adósságot keletkeztető ügyletből származó tárgyévi fizetési kötelezettség megállapításához</t>
  </si>
  <si>
    <t>1. melléklet</t>
  </si>
  <si>
    <t xml:space="preserve">4. számú melléklet </t>
  </si>
  <si>
    <t>Adósságot keletkeztető ügylet megnevezése</t>
  </si>
  <si>
    <t>2.1. melléklet</t>
  </si>
  <si>
    <t>2.2. melléklet</t>
  </si>
  <si>
    <t>2.3. melléklet</t>
  </si>
  <si>
    <t>2.4. melléklet</t>
  </si>
  <si>
    <t>2.5. melléklet</t>
  </si>
  <si>
    <t xml:space="preserve">3. melléklet </t>
  </si>
  <si>
    <t xml:space="preserve">5. számú melléklet </t>
  </si>
  <si>
    <t xml:space="preserve">Helyi adók  </t>
  </si>
  <si>
    <t xml:space="preserve">Tulajdonosi bevételek  </t>
  </si>
  <si>
    <t xml:space="preserve">Díjak, pótlékok, bírságok, települési adók  </t>
  </si>
  <si>
    <t xml:space="preserve">Immateriális javak, ingatlanok és egyéb tárgyi eszközök értékesítése  </t>
  </si>
  <si>
    <t xml:space="preserve">Részesedések értékesítése és részesedések megszűnéséhez kapcsolódó bevételek  </t>
  </si>
  <si>
    <t xml:space="preserve">Privatizációból származó bevételek  </t>
  </si>
  <si>
    <t xml:space="preserve">Garancia- és kezességvállalásból származó megtérülések 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</si>
</sst>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color theme="1"/>
      <name val="Arial"/>
      <family val="2"/>
      <charset val="238"/>
    </font>
    <font>
      <b/>
      <sz val="8"/>
      <name val="Arial CE"/>
      <charset val="238"/>
    </font>
    <font>
      <b/>
      <i/>
      <sz val="8"/>
      <color theme="1"/>
      <name val="Arial"/>
      <family val="2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1" fillId="0" borderId="0"/>
    <xf numFmtId="0" fontId="18" fillId="0" borderId="0"/>
  </cellStyleXfs>
  <cellXfs count="177">
    <xf numFmtId="0" fontId="0" fillId="0" borderId="0" xfId="0"/>
    <xf numFmtId="0" fontId="2" fillId="0" borderId="0" xfId="0" applyFont="1"/>
    <xf numFmtId="0" fontId="6" fillId="0" borderId="0" xfId="1" applyFont="1" applyAlignment="1"/>
    <xf numFmtId="0" fontId="8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0" borderId="2" xfId="0" applyFont="1" applyBorder="1"/>
    <xf numFmtId="0" fontId="7" fillId="2" borderId="2" xfId="1" applyFont="1" applyFill="1" applyBorder="1" applyAlignment="1"/>
    <xf numFmtId="3" fontId="7" fillId="2" borderId="2" xfId="1" applyNumberFormat="1" applyFont="1" applyFill="1" applyBorder="1"/>
    <xf numFmtId="3" fontId="7" fillId="2" borderId="3" xfId="1" applyNumberFormat="1" applyFont="1" applyFill="1" applyBorder="1"/>
    <xf numFmtId="3" fontId="7" fillId="3" borderId="7" xfId="1" applyNumberFormat="1" applyFont="1" applyFill="1" applyBorder="1"/>
    <xf numFmtId="3" fontId="7" fillId="2" borderId="5" xfId="1" applyNumberFormat="1" applyFont="1" applyFill="1" applyBorder="1"/>
    <xf numFmtId="0" fontId="7" fillId="0" borderId="2" xfId="1" applyFont="1" applyBorder="1" applyAlignment="1"/>
    <xf numFmtId="3" fontId="7" fillId="3" borderId="8" xfId="1" applyNumberFormat="1" applyFont="1" applyFill="1" applyBorder="1"/>
    <xf numFmtId="0" fontId="7" fillId="0" borderId="2" xfId="1" applyFont="1" applyBorder="1" applyAlignment="1">
      <alignment vertical="center" wrapText="1"/>
    </xf>
    <xf numFmtId="0" fontId="8" fillId="0" borderId="2" xfId="0" applyFont="1" applyBorder="1"/>
    <xf numFmtId="0" fontId="9" fillId="0" borderId="2" xfId="1" applyFont="1" applyBorder="1" applyAlignment="1">
      <alignment vertical="center" wrapText="1"/>
    </xf>
    <xf numFmtId="3" fontId="9" fillId="0" borderId="2" xfId="1" applyNumberFormat="1" applyFont="1" applyBorder="1"/>
    <xf numFmtId="3" fontId="9" fillId="0" borderId="3" xfId="1" applyNumberFormat="1" applyFont="1" applyBorder="1"/>
    <xf numFmtId="3" fontId="9" fillId="3" borderId="8" xfId="1" applyNumberFormat="1" applyFont="1" applyFill="1" applyBorder="1"/>
    <xf numFmtId="3" fontId="9" fillId="0" borderId="5" xfId="1" applyNumberFormat="1" applyFont="1" applyBorder="1"/>
    <xf numFmtId="49" fontId="9" fillId="0" borderId="2" xfId="1" applyNumberFormat="1" applyFont="1" applyBorder="1" applyAlignment="1">
      <alignment vertical="center"/>
    </xf>
    <xf numFmtId="0" fontId="7" fillId="0" borderId="2" xfId="1" applyFont="1" applyFill="1" applyBorder="1" applyAlignment="1"/>
    <xf numFmtId="3" fontId="7" fillId="0" borderId="2" xfId="1" applyNumberFormat="1" applyFont="1" applyBorder="1"/>
    <xf numFmtId="3" fontId="7" fillId="0" borderId="3" xfId="1" applyNumberFormat="1" applyFont="1" applyBorder="1"/>
    <xf numFmtId="3" fontId="7" fillId="0" borderId="5" xfId="1" applyNumberFormat="1" applyFont="1" applyBorder="1"/>
    <xf numFmtId="0" fontId="9" fillId="0" borderId="2" xfId="1" applyFont="1" applyBorder="1" applyAlignment="1"/>
    <xf numFmtId="0" fontId="10" fillId="0" borderId="2" xfId="0" applyFont="1" applyBorder="1"/>
    <xf numFmtId="0" fontId="11" fillId="0" borderId="2" xfId="1" applyFont="1" applyBorder="1" applyAlignment="1"/>
    <xf numFmtId="3" fontId="11" fillId="0" borderId="2" xfId="1" applyNumberFormat="1" applyFont="1" applyBorder="1"/>
    <xf numFmtId="3" fontId="11" fillId="0" borderId="3" xfId="1" applyNumberFormat="1" applyFont="1" applyBorder="1"/>
    <xf numFmtId="3" fontId="11" fillId="3" borderId="8" xfId="1" applyNumberFormat="1" applyFont="1" applyFill="1" applyBorder="1"/>
    <xf numFmtId="3" fontId="11" fillId="0" borderId="5" xfId="1" applyNumberFormat="1" applyFont="1" applyBorder="1"/>
    <xf numFmtId="0" fontId="8" fillId="5" borderId="2" xfId="0" applyFont="1" applyFill="1" applyBorder="1"/>
    <xf numFmtId="0" fontId="9" fillId="5" borderId="2" xfId="1" applyFont="1" applyFill="1" applyBorder="1" applyAlignment="1"/>
    <xf numFmtId="3" fontId="9" fillId="5" borderId="2" xfId="1" applyNumberFormat="1" applyFont="1" applyFill="1" applyBorder="1"/>
    <xf numFmtId="3" fontId="9" fillId="5" borderId="3" xfId="1" applyNumberFormat="1" applyFont="1" applyFill="1" applyBorder="1"/>
    <xf numFmtId="3" fontId="9" fillId="3" borderId="9" xfId="1" applyNumberFormat="1" applyFont="1" applyFill="1" applyBorder="1"/>
    <xf numFmtId="3" fontId="9" fillId="5" borderId="5" xfId="1" applyNumberFormat="1" applyFont="1" applyFill="1" applyBorder="1"/>
    <xf numFmtId="0" fontId="7" fillId="0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wrapText="1"/>
    </xf>
    <xf numFmtId="0" fontId="11" fillId="0" borderId="2" xfId="1" applyFont="1" applyFill="1" applyBorder="1" applyAlignment="1">
      <alignment vertical="center" wrapText="1"/>
    </xf>
    <xf numFmtId="3" fontId="9" fillId="0" borderId="2" xfId="1" applyNumberFormat="1" applyFont="1" applyFill="1" applyBorder="1" applyAlignment="1"/>
    <xf numFmtId="3" fontId="9" fillId="0" borderId="3" xfId="1" applyNumberFormat="1" applyFont="1" applyFill="1" applyBorder="1" applyAlignment="1"/>
    <xf numFmtId="3" fontId="9" fillId="3" borderId="8" xfId="1" applyNumberFormat="1" applyFont="1" applyFill="1" applyBorder="1" applyAlignment="1"/>
    <xf numFmtId="3" fontId="9" fillId="0" borderId="5" xfId="1" applyNumberFormat="1" applyFont="1" applyFill="1" applyBorder="1" applyAlignment="1"/>
    <xf numFmtId="3" fontId="9" fillId="0" borderId="2" xfId="1" applyNumberFormat="1" applyFont="1" applyBorder="1" applyAlignment="1"/>
    <xf numFmtId="3" fontId="9" fillId="0" borderId="3" xfId="1" applyNumberFormat="1" applyFont="1" applyBorder="1" applyAlignment="1"/>
    <xf numFmtId="3" fontId="9" fillId="0" borderId="5" xfId="1" applyNumberFormat="1" applyFont="1" applyBorder="1" applyAlignment="1"/>
    <xf numFmtId="0" fontId="9" fillId="0" borderId="2" xfId="1" applyFont="1" applyFill="1" applyBorder="1" applyAlignment="1"/>
    <xf numFmtId="0" fontId="11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/>
    </xf>
    <xf numFmtId="3" fontId="7" fillId="0" borderId="3" xfId="1" applyNumberFormat="1" applyFont="1" applyBorder="1" applyAlignment="1">
      <alignment horizontal="right"/>
    </xf>
    <xf numFmtId="3" fontId="7" fillId="3" borderId="7" xfId="1" applyNumberFormat="1" applyFont="1" applyFill="1" applyBorder="1" applyAlignment="1">
      <alignment horizontal="right"/>
    </xf>
    <xf numFmtId="3" fontId="7" fillId="0" borderId="5" xfId="1" applyNumberFormat="1" applyFont="1" applyBorder="1" applyAlignment="1">
      <alignment horizontal="right"/>
    </xf>
    <xf numFmtId="0" fontId="7" fillId="0" borderId="2" xfId="1" applyFont="1" applyBorder="1" applyAlignment="1">
      <alignment horizontal="left" vertical="center" wrapText="1"/>
    </xf>
    <xf numFmtId="3" fontId="7" fillId="3" borderId="8" xfId="1" applyNumberFormat="1" applyFont="1" applyFill="1" applyBorder="1" applyAlignment="1">
      <alignment horizontal="right"/>
    </xf>
    <xf numFmtId="16" fontId="7" fillId="0" borderId="2" xfId="1" applyNumberFormat="1" applyFont="1" applyBorder="1" applyAlignment="1">
      <alignment horizontal="left" wrapText="1"/>
    </xf>
    <xf numFmtId="0" fontId="12" fillId="0" borderId="2" xfId="1" applyFont="1" applyBorder="1" applyAlignment="1">
      <alignment horizontal="left"/>
    </xf>
    <xf numFmtId="0" fontId="7" fillId="0" borderId="2" xfId="1" applyFont="1" applyBorder="1"/>
    <xf numFmtId="3" fontId="12" fillId="0" borderId="2" xfId="1" applyNumberFormat="1" applyFont="1" applyBorder="1" applyAlignment="1">
      <alignment wrapText="1"/>
    </xf>
    <xf numFmtId="3" fontId="12" fillId="0" borderId="3" xfId="1" applyNumberFormat="1" applyFont="1" applyBorder="1" applyAlignment="1">
      <alignment wrapText="1"/>
    </xf>
    <xf numFmtId="3" fontId="12" fillId="3" borderId="8" xfId="1" applyNumberFormat="1" applyFont="1" applyFill="1" applyBorder="1" applyAlignment="1">
      <alignment wrapText="1"/>
    </xf>
    <xf numFmtId="3" fontId="12" fillId="0" borderId="5" xfId="1" applyNumberFormat="1" applyFont="1" applyBorder="1" applyAlignment="1">
      <alignment wrapText="1"/>
    </xf>
    <xf numFmtId="3" fontId="9" fillId="0" borderId="2" xfId="1" applyNumberFormat="1" applyFont="1" applyBorder="1" applyAlignment="1">
      <alignment wrapText="1"/>
    </xf>
    <xf numFmtId="3" fontId="9" fillId="0" borderId="3" xfId="1" applyNumberFormat="1" applyFont="1" applyBorder="1" applyAlignment="1">
      <alignment wrapText="1"/>
    </xf>
    <xf numFmtId="3" fontId="9" fillId="3" borderId="8" xfId="1" applyNumberFormat="1" applyFont="1" applyFill="1" applyBorder="1" applyAlignment="1">
      <alignment wrapText="1"/>
    </xf>
    <xf numFmtId="3" fontId="9" fillId="0" borderId="5" xfId="1" applyNumberFormat="1" applyFont="1" applyBorder="1" applyAlignment="1">
      <alignment wrapText="1"/>
    </xf>
    <xf numFmtId="3" fontId="7" fillId="0" borderId="2" xfId="1" applyNumberFormat="1" applyFont="1" applyBorder="1" applyAlignment="1"/>
    <xf numFmtId="3" fontId="7" fillId="0" borderId="3" xfId="1" applyNumberFormat="1" applyFont="1" applyBorder="1" applyAlignment="1"/>
    <xf numFmtId="3" fontId="7" fillId="3" borderId="8" xfId="1" applyNumberFormat="1" applyFont="1" applyFill="1" applyBorder="1" applyAlignment="1"/>
    <xf numFmtId="3" fontId="7" fillId="0" borderId="5" xfId="1" applyNumberFormat="1" applyFont="1" applyBorder="1" applyAlignment="1"/>
    <xf numFmtId="0" fontId="7" fillId="0" borderId="2" xfId="1" applyFont="1" applyBorder="1" applyAlignment="1">
      <alignment vertical="center"/>
    </xf>
    <xf numFmtId="3" fontId="9" fillId="5" borderId="2" xfId="1" applyNumberFormat="1" applyFont="1" applyFill="1" applyBorder="1" applyAlignment="1">
      <alignment wrapText="1"/>
    </xf>
    <xf numFmtId="3" fontId="9" fillId="5" borderId="3" xfId="1" applyNumberFormat="1" applyFont="1" applyFill="1" applyBorder="1" applyAlignment="1">
      <alignment wrapText="1"/>
    </xf>
    <xf numFmtId="3" fontId="9" fillId="3" borderId="9" xfId="1" applyNumberFormat="1" applyFont="1" applyFill="1" applyBorder="1" applyAlignment="1">
      <alignment wrapText="1"/>
    </xf>
    <xf numFmtId="3" fontId="9" fillId="5" borderId="5" xfId="1" applyNumberFormat="1" applyFont="1" applyFill="1" applyBorder="1" applyAlignment="1">
      <alignment wrapText="1"/>
    </xf>
    <xf numFmtId="3" fontId="7" fillId="3" borderId="7" xfId="1" applyNumberFormat="1" applyFont="1" applyFill="1" applyBorder="1" applyAlignment="1"/>
    <xf numFmtId="3" fontId="7" fillId="0" borderId="2" xfId="1" applyNumberFormat="1" applyFont="1" applyBorder="1" applyAlignment="1">
      <alignment vertical="center"/>
    </xf>
    <xf numFmtId="3" fontId="7" fillId="0" borderId="3" xfId="1" applyNumberFormat="1" applyFont="1" applyBorder="1" applyAlignment="1">
      <alignment vertical="center"/>
    </xf>
    <xf numFmtId="3" fontId="7" fillId="3" borderId="8" xfId="1" applyNumberFormat="1" applyFont="1" applyFill="1" applyBorder="1" applyAlignment="1">
      <alignment vertical="center"/>
    </xf>
    <xf numFmtId="3" fontId="7" fillId="0" borderId="5" xfId="1" applyNumberFormat="1" applyFont="1" applyBorder="1" applyAlignment="1">
      <alignment vertical="center"/>
    </xf>
    <xf numFmtId="3" fontId="11" fillId="5" borderId="2" xfId="1" applyNumberFormat="1" applyFont="1" applyFill="1" applyBorder="1"/>
    <xf numFmtId="3" fontId="11" fillId="5" borderId="3" xfId="1" applyNumberFormat="1" applyFont="1" applyFill="1" applyBorder="1"/>
    <xf numFmtId="3" fontId="11" fillId="5" borderId="5" xfId="1" applyNumberFormat="1" applyFont="1" applyFill="1" applyBorder="1"/>
    <xf numFmtId="0" fontId="9" fillId="5" borderId="2" xfId="1" applyFont="1" applyFill="1" applyBorder="1" applyAlignment="1">
      <alignment vertical="center" wrapText="1"/>
    </xf>
    <xf numFmtId="3" fontId="0" fillId="0" borderId="0" xfId="0" applyNumberFormat="1"/>
    <xf numFmtId="0" fontId="3" fillId="0" borderId="0" xfId="1"/>
    <xf numFmtId="0" fontId="16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2" xfId="1" applyFont="1" applyBorder="1" applyAlignment="1"/>
    <xf numFmtId="3" fontId="3" fillId="0" borderId="0" xfId="1" applyNumberFormat="1"/>
    <xf numFmtId="0" fontId="12" fillId="0" borderId="2" xfId="1" applyFont="1" applyBorder="1" applyAlignment="1">
      <alignment vertical="center" wrapText="1"/>
    </xf>
    <xf numFmtId="3" fontId="12" fillId="0" borderId="2" xfId="1" applyNumberFormat="1" applyFont="1" applyBorder="1" applyAlignment="1">
      <alignment vertical="center" wrapText="1"/>
    </xf>
    <xf numFmtId="3" fontId="12" fillId="0" borderId="2" xfId="1" applyNumberFormat="1" applyFont="1" applyBorder="1" applyAlignment="1"/>
    <xf numFmtId="16" fontId="12" fillId="0" borderId="2" xfId="1" applyNumberFormat="1" applyFont="1" applyBorder="1" applyAlignment="1"/>
    <xf numFmtId="16" fontId="7" fillId="0" borderId="2" xfId="1" applyNumberFormat="1" applyFont="1" applyBorder="1" applyAlignment="1"/>
    <xf numFmtId="3" fontId="17" fillId="0" borderId="2" xfId="1" applyNumberFormat="1" applyFont="1" applyBorder="1" applyAlignment="1"/>
    <xf numFmtId="0" fontId="12" fillId="0" borderId="2" xfId="1" applyFont="1" applyBorder="1"/>
    <xf numFmtId="0" fontId="12" fillId="0" borderId="0" xfId="1" applyFont="1"/>
    <xf numFmtId="16" fontId="7" fillId="0" borderId="0" xfId="1" applyNumberFormat="1" applyFont="1" applyBorder="1" applyAlignment="1"/>
    <xf numFmtId="0" fontId="19" fillId="0" borderId="0" xfId="9" applyFont="1" applyFill="1"/>
    <xf numFmtId="0" fontId="7" fillId="0" borderId="1" xfId="1" applyFont="1" applyBorder="1" applyAlignment="1"/>
    <xf numFmtId="0" fontId="22" fillId="0" borderId="0" xfId="1" applyFont="1"/>
    <xf numFmtId="0" fontId="21" fillId="0" borderId="2" xfId="1" applyFont="1" applyBorder="1" applyAlignment="1">
      <alignment horizontal="center"/>
    </xf>
    <xf numFmtId="0" fontId="22" fillId="0" borderId="2" xfId="1" applyFont="1" applyBorder="1"/>
    <xf numFmtId="3" fontId="22" fillId="0" borderId="2" xfId="1" applyNumberFormat="1" applyFont="1" applyBorder="1" applyAlignment="1">
      <alignment horizontal="right"/>
    </xf>
    <xf numFmtId="3" fontId="22" fillId="0" borderId="2" xfId="1" applyNumberFormat="1" applyFont="1" applyBorder="1" applyAlignment="1">
      <alignment horizontal="right" wrapText="1"/>
    </xf>
    <xf numFmtId="0" fontId="22" fillId="0" borderId="2" xfId="1" applyFont="1" applyBorder="1" applyAlignment="1">
      <alignment horizontal="right"/>
    </xf>
    <xf numFmtId="0" fontId="22" fillId="0" borderId="2" xfId="1" applyFont="1" applyBorder="1" applyAlignment="1">
      <alignment wrapText="1"/>
    </xf>
    <xf numFmtId="0" fontId="21" fillId="5" borderId="2" xfId="1" applyFont="1" applyFill="1" applyBorder="1" applyAlignment="1">
      <alignment wrapText="1"/>
    </xf>
    <xf numFmtId="3" fontId="21" fillId="5" borderId="2" xfId="1" applyNumberFormat="1" applyFont="1" applyFill="1" applyBorder="1" applyAlignment="1">
      <alignment horizontal="right"/>
    </xf>
    <xf numFmtId="0" fontId="22" fillId="0" borderId="0" xfId="9" applyFont="1" applyFill="1"/>
    <xf numFmtId="0" fontId="11" fillId="0" borderId="1" xfId="1" applyFont="1" applyBorder="1" applyAlignment="1">
      <alignment horizontal="right"/>
    </xf>
    <xf numFmtId="164" fontId="20" fillId="0" borderId="0" xfId="9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wrapText="1"/>
    </xf>
    <xf numFmtId="0" fontId="9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49" fontId="9" fillId="0" borderId="2" xfId="1" applyNumberFormat="1" applyFont="1" applyBorder="1" applyAlignment="1">
      <alignment vertical="center" wrapText="1"/>
    </xf>
    <xf numFmtId="3" fontId="7" fillId="0" borderId="2" xfId="1" applyNumberFormat="1" applyFont="1" applyBorder="1" applyAlignment="1">
      <alignment wrapText="1"/>
    </xf>
    <xf numFmtId="0" fontId="9" fillId="0" borderId="2" xfId="1" applyFont="1" applyBorder="1" applyAlignment="1">
      <alignment wrapText="1"/>
    </xf>
    <xf numFmtId="0" fontId="11" fillId="0" borderId="2" xfId="1" applyFont="1" applyBorder="1" applyAlignment="1">
      <alignment wrapText="1"/>
    </xf>
    <xf numFmtId="0" fontId="9" fillId="5" borderId="2" xfId="1" applyFont="1" applyFill="1" applyBorder="1" applyAlignment="1">
      <alignment wrapText="1"/>
    </xf>
    <xf numFmtId="0" fontId="9" fillId="0" borderId="2" xfId="1" applyFont="1" applyFill="1" applyBorder="1" applyAlignment="1">
      <alignment wrapText="1"/>
    </xf>
    <xf numFmtId="0" fontId="7" fillId="0" borderId="2" xfId="1" applyFont="1" applyBorder="1" applyAlignment="1">
      <alignment horizontal="left" wrapText="1"/>
    </xf>
    <xf numFmtId="0" fontId="12" fillId="0" borderId="2" xfId="1" applyFon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8" fillId="5" borderId="2" xfId="0" applyFont="1" applyFill="1" applyBorder="1" applyAlignment="1">
      <alignment vertical="top"/>
    </xf>
    <xf numFmtId="0" fontId="3" fillId="0" borderId="0" xfId="1" applyAlignment="1">
      <alignment wrapText="1"/>
    </xf>
    <xf numFmtId="0" fontId="22" fillId="0" borderId="0" xfId="1" applyFont="1" applyAlignment="1">
      <alignment wrapText="1"/>
    </xf>
    <xf numFmtId="164" fontId="21" fillId="0" borderId="0" xfId="9" applyNumberFormat="1" applyFont="1" applyFill="1" applyBorder="1" applyAlignment="1" applyProtection="1">
      <alignment horizontal="centerContinuous" vertical="center" wrapText="1"/>
    </xf>
    <xf numFmtId="0" fontId="11" fillId="0" borderId="1" xfId="1" applyFont="1" applyBorder="1" applyAlignment="1">
      <alignment horizontal="right" wrapText="1"/>
    </xf>
    <xf numFmtId="0" fontId="22" fillId="0" borderId="11" xfId="9" applyFont="1" applyFill="1" applyBorder="1" applyAlignment="1" applyProtection="1">
      <alignment horizontal="center" vertical="center" wrapText="1"/>
    </xf>
    <xf numFmtId="0" fontId="22" fillId="0" borderId="12" xfId="9" applyFont="1" applyFill="1" applyBorder="1" applyAlignment="1" applyProtection="1">
      <alignment horizontal="center" vertical="center" wrapText="1"/>
    </xf>
    <xf numFmtId="0" fontId="22" fillId="0" borderId="13" xfId="9" applyFont="1" applyFill="1" applyBorder="1" applyAlignment="1" applyProtection="1">
      <alignment horizontal="center" vertical="center" wrapText="1"/>
    </xf>
    <xf numFmtId="165" fontId="22" fillId="0" borderId="2" xfId="2" applyNumberFormat="1" applyFont="1" applyFill="1" applyBorder="1" applyAlignment="1" applyProtection="1">
      <alignment wrapText="1"/>
      <protection locked="0"/>
    </xf>
    <xf numFmtId="165" fontId="22" fillId="0" borderId="14" xfId="2" applyNumberFormat="1" applyFont="1" applyFill="1" applyBorder="1" applyAlignment="1" applyProtection="1">
      <alignment wrapText="1"/>
      <protection locked="0"/>
    </xf>
    <xf numFmtId="0" fontId="9" fillId="5" borderId="2" xfId="1" applyFont="1" applyFill="1" applyBorder="1"/>
    <xf numFmtId="3" fontId="11" fillId="5" borderId="2" xfId="1" applyNumberFormat="1" applyFont="1" applyFill="1" applyBorder="1" applyAlignment="1"/>
    <xf numFmtId="165" fontId="21" fillId="5" borderId="17" xfId="2" applyNumberFormat="1" applyFont="1" applyFill="1" applyBorder="1" applyAlignment="1" applyProtection="1">
      <alignment wrapText="1"/>
    </xf>
    <xf numFmtId="165" fontId="21" fillId="5" borderId="17" xfId="2" applyNumberFormat="1" applyFont="1" applyFill="1" applyBorder="1" applyAlignment="1" applyProtection="1">
      <alignment wrapText="1"/>
      <protection locked="0"/>
    </xf>
    <xf numFmtId="165" fontId="21" fillId="5" borderId="18" xfId="2" applyNumberFormat="1" applyFont="1" applyFill="1" applyBorder="1" applyAlignment="1" applyProtection="1">
      <alignment wrapText="1"/>
      <protection locked="0"/>
    </xf>
    <xf numFmtId="0" fontId="22" fillId="0" borderId="2" xfId="9" applyFont="1" applyFill="1" applyBorder="1" applyAlignment="1" applyProtection="1">
      <alignment horizontal="center" vertical="center" wrapText="1"/>
    </xf>
    <xf numFmtId="0" fontId="22" fillId="0" borderId="14" xfId="9" applyFont="1" applyFill="1" applyBorder="1" applyAlignment="1" applyProtection="1">
      <alignment horizontal="center" vertical="center" wrapText="1"/>
    </xf>
    <xf numFmtId="0" fontId="2" fillId="0" borderId="14" xfId="0" applyFont="1" applyBorder="1"/>
    <xf numFmtId="0" fontId="21" fillId="0" borderId="19" xfId="9" applyFont="1" applyFill="1" applyBorder="1" applyAlignment="1" applyProtection="1">
      <alignment horizontal="center" vertical="center" wrapText="1"/>
    </xf>
    <xf numFmtId="0" fontId="21" fillId="0" borderId="20" xfId="9" applyFont="1" applyFill="1" applyBorder="1" applyAlignment="1" applyProtection="1">
      <alignment horizontal="center" vertical="center" wrapText="1"/>
    </xf>
    <xf numFmtId="0" fontId="21" fillId="0" borderId="21" xfId="9" applyFont="1" applyFill="1" applyBorder="1" applyAlignment="1" applyProtection="1">
      <alignment horizontal="center" vertical="center" wrapText="1"/>
    </xf>
    <xf numFmtId="0" fontId="22" fillId="0" borderId="10" xfId="9" applyFont="1" applyFill="1" applyBorder="1" applyAlignment="1" applyProtection="1">
      <alignment horizontal="center" vertical="center" wrapText="1"/>
    </xf>
    <xf numFmtId="0" fontId="2" fillId="0" borderId="10" xfId="0" applyFont="1" applyBorder="1"/>
    <xf numFmtId="165" fontId="22" fillId="0" borderId="10" xfId="2" applyNumberFormat="1" applyFont="1" applyFill="1" applyBorder="1" applyAlignment="1" applyProtection="1">
      <alignment wrapText="1"/>
      <protection locked="0"/>
    </xf>
    <xf numFmtId="0" fontId="9" fillId="4" borderId="2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6" fontId="3" fillId="0" borderId="0" xfId="1" applyNumberFormat="1" applyFont="1" applyBorder="1" applyAlignment="1">
      <alignment horizontal="right"/>
    </xf>
    <xf numFmtId="0" fontId="16" fillId="0" borderId="0" xfId="1" applyFont="1" applyAlignment="1">
      <alignment horizontal="center"/>
    </xf>
    <xf numFmtId="0" fontId="24" fillId="0" borderId="0" xfId="1" applyFont="1" applyAlignment="1">
      <alignment horizontal="right"/>
    </xf>
    <xf numFmtId="0" fontId="20" fillId="0" borderId="0" xfId="1" applyFont="1" applyAlignment="1">
      <alignment horizontal="center"/>
    </xf>
    <xf numFmtId="0" fontId="11" fillId="0" borderId="1" xfId="1" applyFont="1" applyBorder="1" applyAlignment="1">
      <alignment horizontal="center"/>
    </xf>
    <xf numFmtId="164" fontId="20" fillId="0" borderId="0" xfId="9" applyNumberFormat="1" applyFont="1" applyFill="1" applyBorder="1" applyAlignment="1" applyProtection="1">
      <alignment horizontal="center" vertical="center" wrapText="1"/>
    </xf>
    <xf numFmtId="0" fontId="22" fillId="0" borderId="15" xfId="9" applyFont="1" applyFill="1" applyBorder="1" applyAlignment="1">
      <alignment horizontal="left" vertical="center" wrapText="1"/>
    </xf>
    <xf numFmtId="0" fontId="24" fillId="0" borderId="0" xfId="1" applyFont="1" applyAlignment="1">
      <alignment horizontal="right" wrapText="1"/>
    </xf>
    <xf numFmtId="0" fontId="21" fillId="5" borderId="16" xfId="9" applyFont="1" applyFill="1" applyBorder="1" applyAlignment="1" applyProtection="1">
      <alignment horizontal="left" wrapText="1"/>
    </xf>
    <xf numFmtId="0" fontId="21" fillId="5" borderId="17" xfId="9" applyFont="1" applyFill="1" applyBorder="1" applyAlignment="1" applyProtection="1">
      <alignment horizontal="left" wrapText="1"/>
    </xf>
  </cellXfs>
  <cellStyles count="10">
    <cellStyle name="Ezres 2" xfId="2"/>
    <cellStyle name="Normál" xfId="0" builtinId="0"/>
    <cellStyle name="Normál 2" xfId="3"/>
    <cellStyle name="Normál 2 2" xfId="1"/>
    <cellStyle name="Normál 2 3" xfId="4"/>
    <cellStyle name="Normál 3" xfId="5"/>
    <cellStyle name="Normál 3 2" xfId="6"/>
    <cellStyle name="Normál 3 3" xfId="7"/>
    <cellStyle name="Normál 4" xfId="8"/>
    <cellStyle name="Normál_KVRENMUNKA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1"/>
  <sheetViews>
    <sheetView topLeftCell="A8" zoomScaleNormal="100" workbookViewId="0">
      <selection activeCell="F13" sqref="F13"/>
    </sheetView>
  </sheetViews>
  <sheetFormatPr defaultRowHeight="15"/>
  <cols>
    <col min="1" max="1" width="5.42578125" style="133" bestFit="1" customWidth="1"/>
    <col min="2" max="2" width="55.42578125" style="132" customWidth="1"/>
    <col min="3" max="3" width="9.5703125" bestFit="1" customWidth="1"/>
    <col min="6" max="6" width="10" customWidth="1"/>
  </cols>
  <sheetData>
    <row r="1" spans="1:6">
      <c r="A1" s="164" t="s">
        <v>250</v>
      </c>
      <c r="B1" s="164"/>
      <c r="C1" s="164"/>
      <c r="D1" s="164"/>
      <c r="E1" s="164"/>
      <c r="F1" s="164"/>
    </row>
    <row r="2" spans="1:6">
      <c r="A2" s="165" t="s">
        <v>0</v>
      </c>
      <c r="B2" s="165"/>
      <c r="C2" s="165"/>
      <c r="D2" s="165"/>
      <c r="E2" s="165"/>
      <c r="F2" s="165"/>
    </row>
    <row r="3" spans="1:6">
      <c r="A3" s="166" t="s">
        <v>188</v>
      </c>
      <c r="B3" s="166"/>
      <c r="C3" s="166"/>
      <c r="D3" s="166"/>
      <c r="E3" s="166"/>
      <c r="F3" s="166"/>
    </row>
    <row r="4" spans="1:6" ht="15.75" thickBot="1">
      <c r="B4" s="120"/>
      <c r="C4" s="2"/>
      <c r="F4" s="118" t="s">
        <v>2</v>
      </c>
    </row>
    <row r="5" spans="1:6" ht="45.75" customHeight="1" thickBot="1">
      <c r="A5" s="134" t="s">
        <v>3</v>
      </c>
      <c r="B5" s="121" t="s">
        <v>4</v>
      </c>
      <c r="C5" s="5" t="s">
        <v>5</v>
      </c>
      <c r="D5" s="6" t="s">
        <v>6</v>
      </c>
      <c r="E5" s="7" t="s">
        <v>7</v>
      </c>
      <c r="F5" s="8" t="s">
        <v>8</v>
      </c>
    </row>
    <row r="6" spans="1:6" ht="15.75" thickBot="1">
      <c r="A6" s="162" t="s">
        <v>9</v>
      </c>
      <c r="B6" s="162"/>
      <c r="C6" s="162"/>
      <c r="D6" s="162"/>
      <c r="E6" s="163"/>
      <c r="F6" s="162"/>
    </row>
    <row r="7" spans="1:6">
      <c r="A7" s="135" t="s">
        <v>10</v>
      </c>
      <c r="B7" s="122" t="s">
        <v>11</v>
      </c>
      <c r="C7" s="11">
        <v>170071</v>
      </c>
      <c r="D7" s="12">
        <v>0</v>
      </c>
      <c r="E7" s="13">
        <v>568</v>
      </c>
      <c r="F7" s="14">
        <v>170639</v>
      </c>
    </row>
    <row r="8" spans="1:6">
      <c r="A8" s="135" t="s">
        <v>12</v>
      </c>
      <c r="B8" s="123" t="s">
        <v>13</v>
      </c>
      <c r="C8" s="11">
        <v>86540</v>
      </c>
      <c r="D8" s="12">
        <v>0</v>
      </c>
      <c r="E8" s="16">
        <v>0</v>
      </c>
      <c r="F8" s="14">
        <v>86540</v>
      </c>
    </row>
    <row r="9" spans="1:6" ht="22.5">
      <c r="A9" s="135" t="s">
        <v>14</v>
      </c>
      <c r="B9" s="17" t="s">
        <v>15</v>
      </c>
      <c r="C9" s="11">
        <v>208530</v>
      </c>
      <c r="D9" s="12">
        <v>0</v>
      </c>
      <c r="E9" s="16">
        <v>475</v>
      </c>
      <c r="F9" s="14">
        <v>209005</v>
      </c>
    </row>
    <row r="10" spans="1:6">
      <c r="A10" s="135" t="s">
        <v>16</v>
      </c>
      <c r="B10" s="123" t="s">
        <v>17</v>
      </c>
      <c r="C10" s="11">
        <v>6570</v>
      </c>
      <c r="D10" s="12">
        <v>0</v>
      </c>
      <c r="E10" s="16">
        <v>0</v>
      </c>
      <c r="F10" s="14">
        <v>6570</v>
      </c>
    </row>
    <row r="11" spans="1:6">
      <c r="A11" s="135" t="s">
        <v>18</v>
      </c>
      <c r="B11" s="123" t="s">
        <v>19</v>
      </c>
      <c r="C11" s="11">
        <v>0</v>
      </c>
      <c r="D11" s="12">
        <v>0</v>
      </c>
      <c r="E11" s="16">
        <v>6640</v>
      </c>
      <c r="F11" s="14">
        <v>6640</v>
      </c>
    </row>
    <row r="12" spans="1:6">
      <c r="A12" s="135" t="s">
        <v>20</v>
      </c>
      <c r="B12" s="123" t="s">
        <v>21</v>
      </c>
      <c r="C12" s="11">
        <v>0</v>
      </c>
      <c r="D12" s="12">
        <v>0</v>
      </c>
      <c r="E12" s="16">
        <v>3342</v>
      </c>
      <c r="F12" s="14">
        <v>3342</v>
      </c>
    </row>
    <row r="13" spans="1:6">
      <c r="A13" s="135" t="s">
        <v>22</v>
      </c>
      <c r="B13" s="123" t="s">
        <v>23</v>
      </c>
      <c r="C13" s="11">
        <v>0</v>
      </c>
      <c r="D13" s="12">
        <v>0</v>
      </c>
      <c r="E13" s="16">
        <v>0</v>
      </c>
      <c r="F13" s="14">
        <v>0</v>
      </c>
    </row>
    <row r="14" spans="1:6" ht="22.5">
      <c r="A14" s="135" t="s">
        <v>24</v>
      </c>
      <c r="B14" s="17" t="s">
        <v>25</v>
      </c>
      <c r="C14" s="11">
        <v>0</v>
      </c>
      <c r="D14" s="12">
        <v>0</v>
      </c>
      <c r="E14" s="16">
        <v>0</v>
      </c>
      <c r="F14" s="14">
        <v>0</v>
      </c>
    </row>
    <row r="15" spans="1:6" ht="22.5">
      <c r="A15" s="135" t="s">
        <v>26</v>
      </c>
      <c r="B15" s="17" t="s">
        <v>27</v>
      </c>
      <c r="C15" s="11">
        <v>0</v>
      </c>
      <c r="D15" s="12">
        <v>0</v>
      </c>
      <c r="E15" s="16">
        <v>50</v>
      </c>
      <c r="F15" s="14">
        <v>50</v>
      </c>
    </row>
    <row r="16" spans="1:6" ht="22.5">
      <c r="A16" s="135" t="s">
        <v>28</v>
      </c>
      <c r="B16" s="17" t="s">
        <v>29</v>
      </c>
      <c r="C16" s="11">
        <v>0</v>
      </c>
      <c r="D16" s="12">
        <v>0</v>
      </c>
      <c r="E16" s="16">
        <v>0</v>
      </c>
      <c r="F16" s="14">
        <v>0</v>
      </c>
    </row>
    <row r="17" spans="1:6">
      <c r="A17" s="135" t="s">
        <v>30</v>
      </c>
      <c r="B17" s="17" t="s">
        <v>31</v>
      </c>
      <c r="C17" s="11">
        <v>363117</v>
      </c>
      <c r="D17" s="12">
        <v>0</v>
      </c>
      <c r="E17" s="16">
        <v>0</v>
      </c>
      <c r="F17" s="14">
        <v>363117</v>
      </c>
    </row>
    <row r="18" spans="1:6">
      <c r="A18" s="136" t="s">
        <v>32</v>
      </c>
      <c r="B18" s="19" t="s">
        <v>33</v>
      </c>
      <c r="C18" s="20">
        <v>834828</v>
      </c>
      <c r="D18" s="21">
        <v>0</v>
      </c>
      <c r="E18" s="22">
        <v>11075</v>
      </c>
      <c r="F18" s="23">
        <v>845903</v>
      </c>
    </row>
    <row r="19" spans="1:6">
      <c r="A19" s="136" t="s">
        <v>34</v>
      </c>
      <c r="B19" s="124" t="s">
        <v>35</v>
      </c>
      <c r="C19" s="20">
        <v>223720</v>
      </c>
      <c r="D19" s="21">
        <v>0</v>
      </c>
      <c r="E19" s="22">
        <v>37408</v>
      </c>
      <c r="F19" s="23">
        <v>261128</v>
      </c>
    </row>
    <row r="20" spans="1:6">
      <c r="A20" s="135" t="s">
        <v>36</v>
      </c>
      <c r="B20" s="43" t="s">
        <v>37</v>
      </c>
      <c r="C20" s="26">
        <v>0</v>
      </c>
      <c r="D20" s="27">
        <v>0</v>
      </c>
      <c r="E20" s="16">
        <v>32200</v>
      </c>
      <c r="F20" s="28">
        <v>32200</v>
      </c>
    </row>
    <row r="21" spans="1:6">
      <c r="A21" s="135" t="s">
        <v>38</v>
      </c>
      <c r="B21" s="17" t="s">
        <v>39</v>
      </c>
      <c r="C21" s="26">
        <v>54835</v>
      </c>
      <c r="D21" s="27">
        <v>-31996</v>
      </c>
      <c r="E21" s="16">
        <v>15653</v>
      </c>
      <c r="F21" s="28">
        <v>38492</v>
      </c>
    </row>
    <row r="22" spans="1:6">
      <c r="A22" s="135" t="s">
        <v>40</v>
      </c>
      <c r="B22" s="123" t="s">
        <v>41</v>
      </c>
      <c r="C22" s="26">
        <v>0</v>
      </c>
      <c r="D22" s="27">
        <v>0</v>
      </c>
      <c r="E22" s="16">
        <v>1600</v>
      </c>
      <c r="F22" s="28">
        <v>1600</v>
      </c>
    </row>
    <row r="23" spans="1:6">
      <c r="A23" s="135" t="s">
        <v>42</v>
      </c>
      <c r="B23" s="123" t="s">
        <v>43</v>
      </c>
      <c r="C23" s="26">
        <v>104550</v>
      </c>
      <c r="D23" s="27">
        <v>6272</v>
      </c>
      <c r="E23" s="16">
        <v>-49450</v>
      </c>
      <c r="F23" s="28">
        <v>61372</v>
      </c>
    </row>
    <row r="24" spans="1:6">
      <c r="A24" s="135" t="s">
        <v>44</v>
      </c>
      <c r="B24" s="43" t="s">
        <v>45</v>
      </c>
      <c r="C24" s="26">
        <v>14900</v>
      </c>
      <c r="D24" s="27">
        <v>-9530</v>
      </c>
      <c r="E24" s="16">
        <v>0</v>
      </c>
      <c r="F24" s="28">
        <v>5370</v>
      </c>
    </row>
    <row r="25" spans="1:6">
      <c r="A25" s="135" t="s">
        <v>46</v>
      </c>
      <c r="B25" s="123" t="s">
        <v>47</v>
      </c>
      <c r="C25" s="26">
        <v>28846</v>
      </c>
      <c r="D25" s="27">
        <v>-9512</v>
      </c>
      <c r="E25" s="16">
        <v>129</v>
      </c>
      <c r="F25" s="28">
        <v>19463</v>
      </c>
    </row>
    <row r="26" spans="1:6">
      <c r="A26" s="135" t="s">
        <v>48</v>
      </c>
      <c r="B26" s="123" t="s">
        <v>49</v>
      </c>
      <c r="C26" s="26">
        <v>0</v>
      </c>
      <c r="D26" s="27">
        <v>0</v>
      </c>
      <c r="E26" s="16">
        <v>0</v>
      </c>
      <c r="F26" s="28">
        <v>0</v>
      </c>
    </row>
    <row r="27" spans="1:6">
      <c r="A27" s="135" t="s">
        <v>50</v>
      </c>
      <c r="B27" s="123" t="s">
        <v>51</v>
      </c>
      <c r="C27" s="26">
        <v>200</v>
      </c>
      <c r="D27" s="27">
        <v>0</v>
      </c>
      <c r="E27" s="16">
        <v>0</v>
      </c>
      <c r="F27" s="28">
        <v>200</v>
      </c>
    </row>
    <row r="28" spans="1:6">
      <c r="A28" s="135" t="s">
        <v>52</v>
      </c>
      <c r="B28" s="123" t="s">
        <v>53</v>
      </c>
      <c r="C28" s="26">
        <v>0</v>
      </c>
      <c r="D28" s="27">
        <v>0</v>
      </c>
      <c r="E28" s="16">
        <v>124</v>
      </c>
      <c r="F28" s="28">
        <v>124</v>
      </c>
    </row>
    <row r="29" spans="1:6">
      <c r="A29" s="135" t="s">
        <v>54</v>
      </c>
      <c r="B29" s="125" t="s">
        <v>55</v>
      </c>
      <c r="C29" s="26">
        <v>0</v>
      </c>
      <c r="D29" s="27">
        <v>0</v>
      </c>
      <c r="E29" s="16">
        <v>0</v>
      </c>
      <c r="F29" s="28">
        <v>0</v>
      </c>
    </row>
    <row r="30" spans="1:6">
      <c r="A30" s="135" t="s">
        <v>56</v>
      </c>
      <c r="B30" s="125" t="s">
        <v>57</v>
      </c>
      <c r="C30" s="26">
        <v>500</v>
      </c>
      <c r="D30" s="27">
        <v>3012</v>
      </c>
      <c r="E30" s="16">
        <v>3982</v>
      </c>
      <c r="F30" s="28">
        <v>7494</v>
      </c>
    </row>
    <row r="31" spans="1:6">
      <c r="A31" s="136" t="s">
        <v>58</v>
      </c>
      <c r="B31" s="126" t="s">
        <v>59</v>
      </c>
      <c r="C31" s="20">
        <v>203831</v>
      </c>
      <c r="D31" s="21">
        <v>-41754</v>
      </c>
      <c r="E31" s="22">
        <v>4238</v>
      </c>
      <c r="F31" s="23">
        <v>166315</v>
      </c>
    </row>
    <row r="32" spans="1:6" ht="22.5">
      <c r="A32" s="135" t="s">
        <v>60</v>
      </c>
      <c r="B32" s="17" t="s">
        <v>61</v>
      </c>
      <c r="C32" s="26">
        <v>0</v>
      </c>
      <c r="D32" s="27">
        <v>0</v>
      </c>
      <c r="E32" s="16">
        <v>0</v>
      </c>
      <c r="F32" s="28">
        <v>0</v>
      </c>
    </row>
    <row r="33" spans="1:6" ht="22.5">
      <c r="A33" s="135" t="s">
        <v>62</v>
      </c>
      <c r="B33" s="17" t="s">
        <v>63</v>
      </c>
      <c r="C33" s="26">
        <v>0</v>
      </c>
      <c r="D33" s="27">
        <v>0</v>
      </c>
      <c r="E33" s="16">
        <v>0</v>
      </c>
      <c r="F33" s="28">
        <v>0</v>
      </c>
    </row>
    <row r="34" spans="1:6">
      <c r="A34" s="135" t="s">
        <v>64</v>
      </c>
      <c r="B34" s="123" t="s">
        <v>65</v>
      </c>
      <c r="C34" s="26">
        <v>0</v>
      </c>
      <c r="D34" s="27">
        <v>0</v>
      </c>
      <c r="E34" s="16">
        <v>0</v>
      </c>
      <c r="F34" s="28">
        <v>0</v>
      </c>
    </row>
    <row r="35" spans="1:6" ht="23.25">
      <c r="A35" s="135" t="s">
        <v>66</v>
      </c>
      <c r="B35" s="123" t="s">
        <v>67</v>
      </c>
      <c r="C35" s="26">
        <v>1000</v>
      </c>
      <c r="D35" s="27">
        <v>0</v>
      </c>
      <c r="E35" s="16">
        <v>8409</v>
      </c>
      <c r="F35" s="28">
        <v>9409</v>
      </c>
    </row>
    <row r="36" spans="1:6">
      <c r="A36" s="135" t="s">
        <v>68</v>
      </c>
      <c r="B36" s="123" t="s">
        <v>69</v>
      </c>
      <c r="C36" s="26">
        <v>0</v>
      </c>
      <c r="D36" s="27">
        <v>0</v>
      </c>
      <c r="E36" s="16">
        <v>80</v>
      </c>
      <c r="F36" s="28">
        <v>80</v>
      </c>
    </row>
    <row r="37" spans="1:6">
      <c r="A37" s="136" t="s">
        <v>70</v>
      </c>
      <c r="B37" s="126" t="s">
        <v>71</v>
      </c>
      <c r="C37" s="20">
        <v>1000</v>
      </c>
      <c r="D37" s="21">
        <v>0</v>
      </c>
      <c r="E37" s="22">
        <v>8489</v>
      </c>
      <c r="F37" s="23">
        <v>9489</v>
      </c>
    </row>
    <row r="38" spans="1:6">
      <c r="A38" s="137" t="s">
        <v>72</v>
      </c>
      <c r="B38" s="127" t="s">
        <v>73</v>
      </c>
      <c r="C38" s="32">
        <v>1263379</v>
      </c>
      <c r="D38" s="33">
        <v>-41754</v>
      </c>
      <c r="E38" s="34">
        <v>61210</v>
      </c>
      <c r="F38" s="35">
        <v>1282835</v>
      </c>
    </row>
    <row r="39" spans="1:6">
      <c r="A39" s="135" t="s">
        <v>74</v>
      </c>
      <c r="B39" s="123" t="s">
        <v>75</v>
      </c>
      <c r="C39" s="26">
        <v>0</v>
      </c>
      <c r="D39" s="27">
        <v>0</v>
      </c>
      <c r="E39" s="16">
        <v>0</v>
      </c>
      <c r="F39" s="28">
        <v>0</v>
      </c>
    </row>
    <row r="40" spans="1:6">
      <c r="A40" s="135" t="s">
        <v>76</v>
      </c>
      <c r="B40" s="123" t="s">
        <v>77</v>
      </c>
      <c r="C40" s="26">
        <v>0</v>
      </c>
      <c r="D40" s="27">
        <v>0</v>
      </c>
      <c r="E40" s="16">
        <v>0</v>
      </c>
      <c r="F40" s="28">
        <v>0</v>
      </c>
    </row>
    <row r="41" spans="1:6">
      <c r="A41" s="135" t="s">
        <v>78</v>
      </c>
      <c r="B41" s="123" t="s">
        <v>79</v>
      </c>
      <c r="C41" s="26">
        <v>0</v>
      </c>
      <c r="D41" s="27">
        <v>0</v>
      </c>
      <c r="E41" s="16">
        <v>25322</v>
      </c>
      <c r="F41" s="28">
        <v>25322</v>
      </c>
    </row>
    <row r="42" spans="1:6">
      <c r="A42" s="135" t="s">
        <v>80</v>
      </c>
      <c r="B42" s="123" t="s">
        <v>81</v>
      </c>
      <c r="C42" s="26">
        <v>0</v>
      </c>
      <c r="D42" s="27">
        <v>0</v>
      </c>
      <c r="E42" s="16">
        <v>0</v>
      </c>
      <c r="F42" s="28">
        <v>0</v>
      </c>
    </row>
    <row r="43" spans="1:6">
      <c r="A43" s="135" t="s">
        <v>82</v>
      </c>
      <c r="B43" s="123" t="s">
        <v>83</v>
      </c>
      <c r="C43" s="26">
        <v>0</v>
      </c>
      <c r="D43" s="27">
        <v>0</v>
      </c>
      <c r="E43" s="16">
        <v>0</v>
      </c>
      <c r="F43" s="28">
        <v>0</v>
      </c>
    </row>
    <row r="44" spans="1:6">
      <c r="A44" s="135" t="s">
        <v>84</v>
      </c>
      <c r="B44" s="123" t="s">
        <v>85</v>
      </c>
      <c r="C44" s="26">
        <v>0</v>
      </c>
      <c r="D44" s="27">
        <v>0</v>
      </c>
      <c r="E44" s="16">
        <v>0</v>
      </c>
      <c r="F44" s="28">
        <v>0</v>
      </c>
    </row>
    <row r="45" spans="1:6">
      <c r="A45" s="135" t="s">
        <v>86</v>
      </c>
      <c r="B45" s="123" t="s">
        <v>87</v>
      </c>
      <c r="C45" s="26">
        <v>0</v>
      </c>
      <c r="D45" s="27">
        <v>0</v>
      </c>
      <c r="E45" s="16">
        <v>0</v>
      </c>
      <c r="F45" s="28">
        <v>0</v>
      </c>
    </row>
    <row r="46" spans="1:6" ht="16.5" customHeight="1">
      <c r="A46" s="136" t="s">
        <v>88</v>
      </c>
      <c r="B46" s="127" t="s">
        <v>89</v>
      </c>
      <c r="C46" s="32">
        <v>0</v>
      </c>
      <c r="D46" s="33">
        <v>0</v>
      </c>
      <c r="E46" s="34">
        <v>25322</v>
      </c>
      <c r="F46" s="35">
        <v>25322</v>
      </c>
    </row>
    <row r="47" spans="1:6" ht="15.75" thickBot="1">
      <c r="A47" s="138" t="s">
        <v>90</v>
      </c>
      <c r="B47" s="128" t="s">
        <v>91</v>
      </c>
      <c r="C47" s="38">
        <v>1263379</v>
      </c>
      <c r="D47" s="39">
        <v>-41754</v>
      </c>
      <c r="E47" s="40">
        <v>86532</v>
      </c>
      <c r="F47" s="41">
        <v>1308157</v>
      </c>
    </row>
    <row r="48" spans="1:6" ht="15.75" thickBot="1">
      <c r="A48" s="162" t="s">
        <v>92</v>
      </c>
      <c r="B48" s="162"/>
      <c r="C48" s="162"/>
      <c r="D48" s="162"/>
      <c r="E48" s="163"/>
      <c r="F48" s="162"/>
    </row>
    <row r="49" spans="1:6">
      <c r="A49" s="135" t="s">
        <v>93</v>
      </c>
      <c r="B49" s="43" t="s">
        <v>94</v>
      </c>
      <c r="C49" s="26">
        <v>0</v>
      </c>
      <c r="D49" s="27">
        <v>0</v>
      </c>
      <c r="E49" s="13">
        <v>0</v>
      </c>
      <c r="F49" s="28">
        <v>0</v>
      </c>
    </row>
    <row r="50" spans="1:6" ht="22.5">
      <c r="A50" s="135" t="s">
        <v>95</v>
      </c>
      <c r="B50" s="42" t="s">
        <v>96</v>
      </c>
      <c r="C50" s="26">
        <v>0</v>
      </c>
      <c r="D50" s="27">
        <v>0</v>
      </c>
      <c r="E50" s="16">
        <v>0</v>
      </c>
      <c r="F50" s="28">
        <v>0</v>
      </c>
    </row>
    <row r="51" spans="1:6" ht="23.25">
      <c r="A51" s="135" t="s">
        <v>97</v>
      </c>
      <c r="B51" s="43" t="s">
        <v>98</v>
      </c>
      <c r="C51" s="26">
        <v>0</v>
      </c>
      <c r="D51" s="27">
        <v>0</v>
      </c>
      <c r="E51" s="16">
        <v>0</v>
      </c>
      <c r="F51" s="28">
        <v>0</v>
      </c>
    </row>
    <row r="52" spans="1:6" ht="23.25">
      <c r="A52" s="135" t="s">
        <v>99</v>
      </c>
      <c r="B52" s="43" t="s">
        <v>100</v>
      </c>
      <c r="C52" s="26">
        <v>0</v>
      </c>
      <c r="D52" s="27">
        <v>0</v>
      </c>
      <c r="E52" s="16">
        <v>0</v>
      </c>
      <c r="F52" s="28">
        <v>0</v>
      </c>
    </row>
    <row r="53" spans="1:6">
      <c r="A53" s="135" t="s">
        <v>101</v>
      </c>
      <c r="B53" s="43" t="s">
        <v>102</v>
      </c>
      <c r="C53" s="26">
        <v>280372</v>
      </c>
      <c r="D53" s="27">
        <v>0</v>
      </c>
      <c r="E53" s="16">
        <v>0</v>
      </c>
      <c r="F53" s="28">
        <v>280372</v>
      </c>
    </row>
    <row r="54" spans="1:6" ht="21">
      <c r="A54" s="136" t="s">
        <v>103</v>
      </c>
      <c r="B54" s="44" t="s">
        <v>104</v>
      </c>
      <c r="C54" s="45">
        <v>280372</v>
      </c>
      <c r="D54" s="46">
        <v>0</v>
      </c>
      <c r="E54" s="47">
        <v>0</v>
      </c>
      <c r="F54" s="48">
        <v>280372</v>
      </c>
    </row>
    <row r="55" spans="1:6">
      <c r="A55" s="135" t="s">
        <v>105</v>
      </c>
      <c r="B55" s="43" t="s">
        <v>106</v>
      </c>
      <c r="C55" s="26">
        <v>0</v>
      </c>
      <c r="D55" s="27">
        <v>0</v>
      </c>
      <c r="E55" s="16">
        <v>0</v>
      </c>
      <c r="F55" s="28">
        <v>0</v>
      </c>
    </row>
    <row r="56" spans="1:6">
      <c r="A56" s="135" t="s">
        <v>107</v>
      </c>
      <c r="B56" s="43" t="s">
        <v>108</v>
      </c>
      <c r="C56" s="26">
        <v>10700</v>
      </c>
      <c r="D56" s="27">
        <v>0</v>
      </c>
      <c r="E56" s="16">
        <v>1706</v>
      </c>
      <c r="F56" s="28">
        <v>12406</v>
      </c>
    </row>
    <row r="57" spans="1:6">
      <c r="A57" s="135" t="s">
        <v>109</v>
      </c>
      <c r="B57" s="123" t="s">
        <v>110</v>
      </c>
      <c r="C57" s="26">
        <v>0</v>
      </c>
      <c r="D57" s="27">
        <v>0</v>
      </c>
      <c r="E57" s="16">
        <v>0</v>
      </c>
      <c r="F57" s="28">
        <v>0</v>
      </c>
    </row>
    <row r="58" spans="1:6">
      <c r="A58" s="135" t="s">
        <v>111</v>
      </c>
      <c r="B58" s="123" t="s">
        <v>112</v>
      </c>
      <c r="C58" s="26">
        <v>0</v>
      </c>
      <c r="D58" s="27">
        <v>0</v>
      </c>
      <c r="E58" s="16">
        <v>11</v>
      </c>
      <c r="F58" s="28">
        <v>11</v>
      </c>
    </row>
    <row r="59" spans="1:6">
      <c r="A59" s="135" t="s">
        <v>113</v>
      </c>
      <c r="B59" s="123" t="s">
        <v>114</v>
      </c>
      <c r="C59" s="26">
        <v>0</v>
      </c>
      <c r="D59" s="27">
        <v>0</v>
      </c>
      <c r="E59" s="16">
        <v>0</v>
      </c>
      <c r="F59" s="28">
        <v>0</v>
      </c>
    </row>
    <row r="60" spans="1:6">
      <c r="A60" s="136" t="s">
        <v>115</v>
      </c>
      <c r="B60" s="124" t="s">
        <v>116</v>
      </c>
      <c r="C60" s="49">
        <v>10700</v>
      </c>
      <c r="D60" s="50">
        <v>0</v>
      </c>
      <c r="E60" s="47">
        <v>1717</v>
      </c>
      <c r="F60" s="51">
        <v>12417</v>
      </c>
    </row>
    <row r="61" spans="1:6" ht="22.5">
      <c r="A61" s="135" t="s">
        <v>117</v>
      </c>
      <c r="B61" s="42" t="s">
        <v>118</v>
      </c>
      <c r="C61" s="26">
        <v>0</v>
      </c>
      <c r="D61" s="27">
        <v>0</v>
      </c>
      <c r="E61" s="16">
        <v>0</v>
      </c>
      <c r="F61" s="28">
        <v>0</v>
      </c>
    </row>
    <row r="62" spans="1:6" ht="23.25">
      <c r="A62" s="135" t="s">
        <v>119</v>
      </c>
      <c r="B62" s="43" t="s">
        <v>120</v>
      </c>
      <c r="C62" s="26">
        <v>0</v>
      </c>
      <c r="D62" s="27">
        <v>0</v>
      </c>
      <c r="E62" s="16">
        <v>0</v>
      </c>
      <c r="F62" s="28">
        <v>0</v>
      </c>
    </row>
    <row r="63" spans="1:6">
      <c r="A63" s="135" t="s">
        <v>121</v>
      </c>
      <c r="B63" s="43" t="s">
        <v>122</v>
      </c>
      <c r="C63" s="26">
        <v>0</v>
      </c>
      <c r="D63" s="27">
        <v>0</v>
      </c>
      <c r="E63" s="16">
        <v>0</v>
      </c>
      <c r="F63" s="28">
        <v>0</v>
      </c>
    </row>
    <row r="64" spans="1:6" ht="23.25">
      <c r="A64" s="135" t="s">
        <v>123</v>
      </c>
      <c r="B64" s="43" t="s">
        <v>120</v>
      </c>
      <c r="C64" s="26">
        <v>0</v>
      </c>
      <c r="D64" s="27">
        <v>0</v>
      </c>
      <c r="E64" s="16">
        <v>0</v>
      </c>
      <c r="F64" s="28">
        <v>0</v>
      </c>
    </row>
    <row r="65" spans="1:6">
      <c r="A65" s="135" t="s">
        <v>124</v>
      </c>
      <c r="B65" s="43" t="s">
        <v>125</v>
      </c>
      <c r="C65" s="26">
        <v>42031</v>
      </c>
      <c r="D65" s="27">
        <v>0</v>
      </c>
      <c r="E65" s="16">
        <v>0</v>
      </c>
      <c r="F65" s="28">
        <v>42031</v>
      </c>
    </row>
    <row r="66" spans="1:6">
      <c r="A66" s="136" t="s">
        <v>126</v>
      </c>
      <c r="B66" s="129" t="s">
        <v>127</v>
      </c>
      <c r="C66" s="20">
        <v>42031</v>
      </c>
      <c r="D66" s="21">
        <v>0</v>
      </c>
      <c r="E66" s="22">
        <v>0</v>
      </c>
      <c r="F66" s="23">
        <v>42031</v>
      </c>
    </row>
    <row r="67" spans="1:6" ht="21">
      <c r="A67" s="137" t="s">
        <v>128</v>
      </c>
      <c r="B67" s="53" t="s">
        <v>129</v>
      </c>
      <c r="C67" s="32">
        <v>333103</v>
      </c>
      <c r="D67" s="33">
        <v>0</v>
      </c>
      <c r="E67" s="34">
        <v>1717</v>
      </c>
      <c r="F67" s="35">
        <v>334820</v>
      </c>
    </row>
    <row r="68" spans="1:6">
      <c r="A68" s="135" t="s">
        <v>74</v>
      </c>
      <c r="B68" s="123" t="s">
        <v>75</v>
      </c>
      <c r="C68" s="26">
        <v>40154</v>
      </c>
      <c r="D68" s="27">
        <v>0</v>
      </c>
      <c r="E68" s="16">
        <v>0</v>
      </c>
      <c r="F68" s="28">
        <v>40154</v>
      </c>
    </row>
    <row r="69" spans="1:6">
      <c r="A69" s="135" t="s">
        <v>76</v>
      </c>
      <c r="B69" s="123" t="s">
        <v>77</v>
      </c>
      <c r="C69" s="26">
        <v>0</v>
      </c>
      <c r="D69" s="27">
        <v>0</v>
      </c>
      <c r="E69" s="16">
        <v>0</v>
      </c>
      <c r="F69" s="28">
        <v>0</v>
      </c>
    </row>
    <row r="70" spans="1:6">
      <c r="A70" s="135" t="s">
        <v>78</v>
      </c>
      <c r="B70" s="123" t="s">
        <v>79</v>
      </c>
      <c r="C70" s="26">
        <v>0</v>
      </c>
      <c r="D70" s="27">
        <v>0</v>
      </c>
      <c r="E70" s="16">
        <v>0</v>
      </c>
      <c r="F70" s="28">
        <v>0</v>
      </c>
    </row>
    <row r="71" spans="1:6">
      <c r="A71" s="135" t="s">
        <v>80</v>
      </c>
      <c r="B71" s="123" t="s">
        <v>81</v>
      </c>
      <c r="C71" s="26">
        <v>0</v>
      </c>
      <c r="D71" s="27">
        <v>0</v>
      </c>
      <c r="E71" s="16">
        <v>0</v>
      </c>
      <c r="F71" s="28">
        <v>0</v>
      </c>
    </row>
    <row r="72" spans="1:6">
      <c r="A72" s="135" t="s">
        <v>82</v>
      </c>
      <c r="B72" s="123" t="s">
        <v>83</v>
      </c>
      <c r="C72" s="26">
        <v>0</v>
      </c>
      <c r="D72" s="27">
        <v>0</v>
      </c>
      <c r="E72" s="16">
        <v>0</v>
      </c>
      <c r="F72" s="28">
        <v>0</v>
      </c>
    </row>
    <row r="73" spans="1:6">
      <c r="A73" s="135" t="s">
        <v>84</v>
      </c>
      <c r="B73" s="123" t="s">
        <v>85</v>
      </c>
      <c r="C73" s="26">
        <v>0</v>
      </c>
      <c r="D73" s="27">
        <v>0</v>
      </c>
      <c r="E73" s="16">
        <v>0</v>
      </c>
      <c r="F73" s="28">
        <v>0</v>
      </c>
    </row>
    <row r="74" spans="1:6">
      <c r="A74" s="135" t="s">
        <v>86</v>
      </c>
      <c r="B74" s="123" t="s">
        <v>87</v>
      </c>
      <c r="C74" s="26">
        <v>0</v>
      </c>
      <c r="D74" s="27">
        <v>0</v>
      </c>
      <c r="E74" s="16">
        <v>0</v>
      </c>
      <c r="F74" s="28">
        <v>0</v>
      </c>
    </row>
    <row r="75" spans="1:6">
      <c r="A75" s="137" t="s">
        <v>130</v>
      </c>
      <c r="B75" s="127" t="s">
        <v>131</v>
      </c>
      <c r="C75" s="32">
        <v>40154</v>
      </c>
      <c r="D75" s="33">
        <v>0</v>
      </c>
      <c r="E75" s="34">
        <v>0</v>
      </c>
      <c r="F75" s="35">
        <v>40154</v>
      </c>
    </row>
    <row r="76" spans="1:6">
      <c r="A76" s="138" t="s">
        <v>132</v>
      </c>
      <c r="B76" s="128" t="s">
        <v>133</v>
      </c>
      <c r="C76" s="38">
        <v>373257</v>
      </c>
      <c r="D76" s="39">
        <v>0</v>
      </c>
      <c r="E76" s="22">
        <v>1717</v>
      </c>
      <c r="F76" s="41">
        <v>374974</v>
      </c>
    </row>
    <row r="77" spans="1:6" ht="15.75" thickBot="1">
      <c r="A77" s="138" t="s">
        <v>134</v>
      </c>
      <c r="B77" s="128" t="s">
        <v>135</v>
      </c>
      <c r="C77" s="38">
        <v>1636636</v>
      </c>
      <c r="D77" s="39">
        <v>-41754</v>
      </c>
      <c r="E77" s="40">
        <v>88249</v>
      </c>
      <c r="F77" s="41">
        <v>1683131</v>
      </c>
    </row>
    <row r="78" spans="1:6" ht="15.75" thickBot="1">
      <c r="A78" s="162" t="s">
        <v>136</v>
      </c>
      <c r="B78" s="162"/>
      <c r="C78" s="162"/>
      <c r="D78" s="162"/>
      <c r="E78" s="163"/>
      <c r="F78" s="162"/>
    </row>
    <row r="79" spans="1:6">
      <c r="A79" s="135" t="s">
        <v>137</v>
      </c>
      <c r="B79" s="130" t="s">
        <v>138</v>
      </c>
      <c r="C79" s="55">
        <v>472407</v>
      </c>
      <c r="D79" s="56">
        <v>-17932</v>
      </c>
      <c r="E79" s="57">
        <v>0</v>
      </c>
      <c r="F79" s="58">
        <v>454475</v>
      </c>
    </row>
    <row r="80" spans="1:6">
      <c r="A80" s="135" t="s">
        <v>139</v>
      </c>
      <c r="B80" s="59" t="s">
        <v>140</v>
      </c>
      <c r="C80" s="55">
        <v>97859</v>
      </c>
      <c r="D80" s="56">
        <v>-7467</v>
      </c>
      <c r="E80" s="60">
        <v>0</v>
      </c>
      <c r="F80" s="58">
        <v>90392</v>
      </c>
    </row>
    <row r="81" spans="1:6">
      <c r="A81" s="135" t="s">
        <v>141</v>
      </c>
      <c r="B81" s="130" t="s">
        <v>142</v>
      </c>
      <c r="C81" s="55">
        <v>360427</v>
      </c>
      <c r="D81" s="56">
        <v>-71330</v>
      </c>
      <c r="E81" s="60">
        <v>88988</v>
      </c>
      <c r="F81" s="58">
        <v>378085</v>
      </c>
    </row>
    <row r="82" spans="1:6">
      <c r="A82" s="135" t="s">
        <v>143</v>
      </c>
      <c r="B82" s="61" t="s">
        <v>144</v>
      </c>
      <c r="C82" s="26">
        <v>60759</v>
      </c>
      <c r="D82" s="27">
        <v>0</v>
      </c>
      <c r="E82" s="16">
        <v>0</v>
      </c>
      <c r="F82" s="28">
        <v>60759</v>
      </c>
    </row>
    <row r="83" spans="1:6">
      <c r="A83" s="135" t="s">
        <v>145</v>
      </c>
      <c r="B83" s="130" t="s">
        <v>146</v>
      </c>
      <c r="C83" s="26">
        <v>192168</v>
      </c>
      <c r="D83" s="27">
        <v>55525</v>
      </c>
      <c r="E83" s="16">
        <v>-9227</v>
      </c>
      <c r="F83" s="28">
        <v>238466</v>
      </c>
    </row>
    <row r="84" spans="1:6">
      <c r="A84" s="135"/>
      <c r="B84" s="131" t="s">
        <v>147</v>
      </c>
      <c r="C84" s="26">
        <v>0</v>
      </c>
      <c r="D84" s="27">
        <v>7966</v>
      </c>
      <c r="E84" s="16">
        <v>0</v>
      </c>
      <c r="F84" s="28">
        <v>7966</v>
      </c>
    </row>
    <row r="85" spans="1:6">
      <c r="A85" s="135"/>
      <c r="B85" s="123" t="s">
        <v>148</v>
      </c>
      <c r="C85" s="64">
        <v>0</v>
      </c>
      <c r="D85" s="65">
        <v>0</v>
      </c>
      <c r="E85" s="66">
        <v>0</v>
      </c>
      <c r="F85" s="67">
        <v>0</v>
      </c>
    </row>
    <row r="86" spans="1:6">
      <c r="A86" s="136" t="s">
        <v>149</v>
      </c>
      <c r="B86" s="127" t="s">
        <v>150</v>
      </c>
      <c r="C86" s="68">
        <v>1183620</v>
      </c>
      <c r="D86" s="69">
        <v>-41204</v>
      </c>
      <c r="E86" s="70">
        <v>79761</v>
      </c>
      <c r="F86" s="71">
        <v>1222177</v>
      </c>
    </row>
    <row r="87" spans="1:6">
      <c r="A87" s="135" t="s">
        <v>151</v>
      </c>
      <c r="B87" s="123" t="s">
        <v>152</v>
      </c>
      <c r="C87" s="72">
        <v>0</v>
      </c>
      <c r="D87" s="73">
        <v>0</v>
      </c>
      <c r="E87" s="74">
        <v>0</v>
      </c>
      <c r="F87" s="75">
        <v>0</v>
      </c>
    </row>
    <row r="88" spans="1:6">
      <c r="A88" s="135" t="s">
        <v>153</v>
      </c>
      <c r="B88" s="123" t="s">
        <v>154</v>
      </c>
      <c r="C88" s="72">
        <v>0</v>
      </c>
      <c r="D88" s="73">
        <v>0</v>
      </c>
      <c r="E88" s="74">
        <v>0</v>
      </c>
      <c r="F88" s="75">
        <v>0</v>
      </c>
    </row>
    <row r="89" spans="1:6">
      <c r="A89" s="135" t="s">
        <v>155</v>
      </c>
      <c r="B89" s="17" t="s">
        <v>156</v>
      </c>
      <c r="C89" s="72">
        <v>0</v>
      </c>
      <c r="D89" s="73">
        <v>0</v>
      </c>
      <c r="E89" s="74">
        <v>0</v>
      </c>
      <c r="F89" s="75">
        <v>0</v>
      </c>
    </row>
    <row r="90" spans="1:6">
      <c r="A90" s="135" t="s">
        <v>157</v>
      </c>
      <c r="B90" s="123" t="s">
        <v>158</v>
      </c>
      <c r="C90" s="72">
        <v>0</v>
      </c>
      <c r="D90" s="73">
        <v>0</v>
      </c>
      <c r="E90" s="74">
        <v>15786</v>
      </c>
      <c r="F90" s="75">
        <v>15786</v>
      </c>
    </row>
    <row r="91" spans="1:6">
      <c r="A91" s="135" t="s">
        <v>159</v>
      </c>
      <c r="B91" s="123" t="s">
        <v>160</v>
      </c>
      <c r="C91" s="72">
        <v>0</v>
      </c>
      <c r="D91" s="73">
        <v>0</v>
      </c>
      <c r="E91" s="74">
        <v>0</v>
      </c>
      <c r="F91" s="75">
        <v>0</v>
      </c>
    </row>
    <row r="92" spans="1:6">
      <c r="A92" s="135" t="s">
        <v>161</v>
      </c>
      <c r="B92" s="123" t="s">
        <v>162</v>
      </c>
      <c r="C92" s="72">
        <v>0</v>
      </c>
      <c r="D92" s="73">
        <v>0</v>
      </c>
      <c r="E92" s="74">
        <v>0</v>
      </c>
      <c r="F92" s="75">
        <v>0</v>
      </c>
    </row>
    <row r="93" spans="1:6">
      <c r="A93" s="135" t="s">
        <v>163</v>
      </c>
      <c r="B93" s="123" t="s">
        <v>164</v>
      </c>
      <c r="C93" s="72">
        <v>0</v>
      </c>
      <c r="D93" s="73">
        <v>0</v>
      </c>
      <c r="E93" s="74">
        <v>0</v>
      </c>
      <c r="F93" s="75">
        <v>0</v>
      </c>
    </row>
    <row r="94" spans="1:6">
      <c r="A94" s="137" t="s">
        <v>165</v>
      </c>
      <c r="B94" s="127" t="s">
        <v>166</v>
      </c>
      <c r="C94" s="49">
        <v>0</v>
      </c>
      <c r="D94" s="50">
        <v>0</v>
      </c>
      <c r="E94" s="47">
        <v>15786</v>
      </c>
      <c r="F94" s="51">
        <v>15786</v>
      </c>
    </row>
    <row r="95" spans="1:6" ht="15.75" thickBot="1">
      <c r="A95" s="138" t="s">
        <v>167</v>
      </c>
      <c r="B95" s="128" t="s">
        <v>168</v>
      </c>
      <c r="C95" s="77">
        <v>1183620</v>
      </c>
      <c r="D95" s="78">
        <v>-41204</v>
      </c>
      <c r="E95" s="79">
        <v>95547</v>
      </c>
      <c r="F95" s="80">
        <v>1237963</v>
      </c>
    </row>
    <row r="96" spans="1:6" ht="15.75" thickBot="1">
      <c r="A96" s="162" t="s">
        <v>169</v>
      </c>
      <c r="B96" s="162"/>
      <c r="C96" s="162"/>
      <c r="D96" s="162"/>
      <c r="E96" s="163"/>
      <c r="F96" s="162"/>
    </row>
    <row r="97" spans="1:6">
      <c r="A97" s="135" t="s">
        <v>170</v>
      </c>
      <c r="B97" s="123" t="s">
        <v>171</v>
      </c>
      <c r="C97" s="72">
        <v>415319</v>
      </c>
      <c r="D97" s="73">
        <v>-550</v>
      </c>
      <c r="E97" s="81">
        <v>-15121</v>
      </c>
      <c r="F97" s="75">
        <v>399648</v>
      </c>
    </row>
    <row r="98" spans="1:6">
      <c r="A98" s="135" t="s">
        <v>172</v>
      </c>
      <c r="B98" s="123" t="s">
        <v>173</v>
      </c>
      <c r="C98" s="72">
        <v>19697</v>
      </c>
      <c r="D98" s="73">
        <v>0</v>
      </c>
      <c r="E98" s="74">
        <v>-8177</v>
      </c>
      <c r="F98" s="75">
        <v>11520</v>
      </c>
    </row>
    <row r="99" spans="1:6">
      <c r="A99" s="135" t="s">
        <v>174</v>
      </c>
      <c r="B99" s="17" t="s">
        <v>175</v>
      </c>
      <c r="C99" s="82">
        <v>18000</v>
      </c>
      <c r="D99" s="83">
        <v>0</v>
      </c>
      <c r="E99" s="84">
        <v>16000</v>
      </c>
      <c r="F99" s="85">
        <v>34000</v>
      </c>
    </row>
    <row r="100" spans="1:6" ht="22.5">
      <c r="A100" s="137" t="s">
        <v>176</v>
      </c>
      <c r="B100" s="127" t="s">
        <v>177</v>
      </c>
      <c r="C100" s="49">
        <v>453016</v>
      </c>
      <c r="D100" s="50">
        <v>-550</v>
      </c>
      <c r="E100" s="47">
        <v>-7298</v>
      </c>
      <c r="F100" s="51">
        <v>445168</v>
      </c>
    </row>
    <row r="101" spans="1:6">
      <c r="A101" s="135" t="s">
        <v>151</v>
      </c>
      <c r="B101" s="123" t="s">
        <v>152</v>
      </c>
      <c r="C101" s="72">
        <v>0</v>
      </c>
      <c r="D101" s="73">
        <v>0</v>
      </c>
      <c r="E101" s="74">
        <v>0</v>
      </c>
      <c r="F101" s="75">
        <v>0</v>
      </c>
    </row>
    <row r="102" spans="1:6">
      <c r="A102" s="135" t="s">
        <v>153</v>
      </c>
      <c r="B102" s="123" t="s">
        <v>154</v>
      </c>
      <c r="C102" s="72">
        <v>0</v>
      </c>
      <c r="D102" s="73">
        <v>0</v>
      </c>
      <c r="E102" s="74">
        <v>0</v>
      </c>
      <c r="F102" s="75">
        <v>0</v>
      </c>
    </row>
    <row r="103" spans="1:6">
      <c r="A103" s="135" t="s">
        <v>155</v>
      </c>
      <c r="B103" s="17" t="s">
        <v>156</v>
      </c>
      <c r="C103" s="72">
        <v>0</v>
      </c>
      <c r="D103" s="73">
        <v>0</v>
      </c>
      <c r="E103" s="74">
        <v>0</v>
      </c>
      <c r="F103" s="75">
        <v>0</v>
      </c>
    </row>
    <row r="104" spans="1:6">
      <c r="A104" s="135" t="s">
        <v>157</v>
      </c>
      <c r="B104" s="123" t="s">
        <v>158</v>
      </c>
      <c r="C104" s="72">
        <v>0</v>
      </c>
      <c r="D104" s="73">
        <v>0</v>
      </c>
      <c r="E104" s="74">
        <v>0</v>
      </c>
      <c r="F104" s="75">
        <v>0</v>
      </c>
    </row>
    <row r="105" spans="1:6">
      <c r="A105" s="135" t="s">
        <v>159</v>
      </c>
      <c r="B105" s="123" t="s">
        <v>160</v>
      </c>
      <c r="C105" s="72">
        <v>0</v>
      </c>
      <c r="D105" s="73">
        <v>0</v>
      </c>
      <c r="E105" s="74">
        <v>0</v>
      </c>
      <c r="F105" s="75">
        <v>0</v>
      </c>
    </row>
    <row r="106" spans="1:6">
      <c r="A106" s="135" t="s">
        <v>161</v>
      </c>
      <c r="B106" s="123" t="s">
        <v>162</v>
      </c>
      <c r="C106" s="72">
        <v>0</v>
      </c>
      <c r="D106" s="73">
        <v>0</v>
      </c>
      <c r="E106" s="74">
        <v>0</v>
      </c>
      <c r="F106" s="75">
        <v>0</v>
      </c>
    </row>
    <row r="107" spans="1:6">
      <c r="A107" s="135" t="s">
        <v>163</v>
      </c>
      <c r="B107" s="123" t="s">
        <v>164</v>
      </c>
      <c r="C107" s="72">
        <v>0</v>
      </c>
      <c r="D107" s="73">
        <v>0</v>
      </c>
      <c r="E107" s="74">
        <v>0</v>
      </c>
      <c r="F107" s="75">
        <v>0</v>
      </c>
    </row>
    <row r="108" spans="1:6">
      <c r="A108" s="137" t="s">
        <v>178</v>
      </c>
      <c r="B108" s="127" t="s">
        <v>179</v>
      </c>
      <c r="C108" s="49">
        <v>0</v>
      </c>
      <c r="D108" s="50">
        <v>0</v>
      </c>
      <c r="E108" s="47">
        <v>0</v>
      </c>
      <c r="F108" s="51">
        <v>0</v>
      </c>
    </row>
    <row r="109" spans="1:6">
      <c r="A109" s="138" t="s">
        <v>180</v>
      </c>
      <c r="B109" s="128" t="s">
        <v>181</v>
      </c>
      <c r="C109" s="86">
        <v>453016</v>
      </c>
      <c r="D109" s="87">
        <v>-550</v>
      </c>
      <c r="E109" s="34">
        <v>-7298</v>
      </c>
      <c r="F109" s="88">
        <v>445168</v>
      </c>
    </row>
    <row r="110" spans="1:6" ht="15.75" thickBot="1">
      <c r="A110" s="138" t="s">
        <v>182</v>
      </c>
      <c r="B110" s="89" t="s">
        <v>183</v>
      </c>
      <c r="C110" s="38">
        <v>1636636</v>
      </c>
      <c r="D110" s="39">
        <v>-41754</v>
      </c>
      <c r="E110" s="40">
        <v>88249</v>
      </c>
      <c r="F110" s="41">
        <v>1683131</v>
      </c>
    </row>
    <row r="111" spans="1:6">
      <c r="C111" s="90">
        <v>0</v>
      </c>
      <c r="D111" s="90">
        <v>0</v>
      </c>
      <c r="E111" s="90">
        <v>0</v>
      </c>
      <c r="F111" s="90">
        <v>0</v>
      </c>
    </row>
  </sheetData>
  <mergeCells count="7">
    <mergeCell ref="A78:F78"/>
    <mergeCell ref="A96:F96"/>
    <mergeCell ref="A1:F1"/>
    <mergeCell ref="A2:F2"/>
    <mergeCell ref="A3:F3"/>
    <mergeCell ref="A6:F6"/>
    <mergeCell ref="A48:F48"/>
  </mergeCells>
  <pageMargins left="0.25" right="0.25" top="0.75" bottom="0.75" header="0.3" footer="0.3"/>
  <pageSetup paperSize="9" scale="95" orientation="portrait" r:id="rId1"/>
  <rowBreaks count="2" manualBreakCount="2">
    <brk id="47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12"/>
  <sheetViews>
    <sheetView topLeftCell="A49" zoomScaleNormal="100" workbookViewId="0">
      <selection activeCell="F13" sqref="F13"/>
    </sheetView>
  </sheetViews>
  <sheetFormatPr defaultRowHeight="15"/>
  <cols>
    <col min="1" max="1" width="5.42578125" style="1" bestFit="1" customWidth="1"/>
    <col min="2" max="2" width="55.42578125" customWidth="1"/>
    <col min="3" max="3" width="9.5703125" bestFit="1" customWidth="1"/>
    <col min="6" max="6" width="10" customWidth="1"/>
  </cols>
  <sheetData>
    <row r="1" spans="1:6">
      <c r="A1" s="164" t="s">
        <v>253</v>
      </c>
      <c r="B1" s="164"/>
      <c r="C1" s="164"/>
      <c r="D1" s="164"/>
      <c r="E1" s="164"/>
      <c r="F1" s="164"/>
    </row>
    <row r="2" spans="1:6">
      <c r="A2" s="165" t="s">
        <v>0</v>
      </c>
      <c r="B2" s="165"/>
      <c r="C2" s="165"/>
      <c r="D2" s="165"/>
      <c r="E2" s="165"/>
      <c r="F2" s="165"/>
    </row>
    <row r="3" spans="1:6">
      <c r="A3" s="166" t="s">
        <v>1</v>
      </c>
      <c r="B3" s="166"/>
      <c r="C3" s="166"/>
      <c r="D3" s="166"/>
      <c r="E3" s="166"/>
      <c r="F3" s="166"/>
    </row>
    <row r="4" spans="1:6" ht="15.75" thickBot="1">
      <c r="B4" s="2"/>
      <c r="C4" s="2"/>
      <c r="F4" s="118" t="s">
        <v>2</v>
      </c>
    </row>
    <row r="5" spans="1:6" ht="45.75" customHeight="1" thickBot="1">
      <c r="A5" s="3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</row>
    <row r="6" spans="1:6" ht="15.75" thickBot="1">
      <c r="A6" s="162" t="s">
        <v>9</v>
      </c>
      <c r="B6" s="162"/>
      <c r="C6" s="162"/>
      <c r="D6" s="162"/>
      <c r="E6" s="163"/>
      <c r="F6" s="162"/>
    </row>
    <row r="7" spans="1:6">
      <c r="A7" s="9" t="s">
        <v>10</v>
      </c>
      <c r="B7" s="10" t="s">
        <v>11</v>
      </c>
      <c r="C7" s="11">
        <v>170071</v>
      </c>
      <c r="D7" s="12">
        <v>0</v>
      </c>
      <c r="E7" s="13">
        <v>568</v>
      </c>
      <c r="F7" s="14">
        <v>170639</v>
      </c>
    </row>
    <row r="8" spans="1:6">
      <c r="A8" s="9" t="s">
        <v>12</v>
      </c>
      <c r="B8" s="15" t="s">
        <v>13</v>
      </c>
      <c r="C8" s="11">
        <v>86540</v>
      </c>
      <c r="D8" s="12">
        <v>0</v>
      </c>
      <c r="E8" s="16">
        <v>0</v>
      </c>
      <c r="F8" s="14">
        <v>86540</v>
      </c>
    </row>
    <row r="9" spans="1:6" ht="22.5">
      <c r="A9" s="9" t="s">
        <v>14</v>
      </c>
      <c r="B9" s="17" t="s">
        <v>15</v>
      </c>
      <c r="C9" s="11">
        <v>208530</v>
      </c>
      <c r="D9" s="12">
        <v>0</v>
      </c>
      <c r="E9" s="16">
        <v>475</v>
      </c>
      <c r="F9" s="14">
        <v>209005</v>
      </c>
    </row>
    <row r="10" spans="1:6">
      <c r="A10" s="9" t="s">
        <v>16</v>
      </c>
      <c r="B10" s="15" t="s">
        <v>17</v>
      </c>
      <c r="C10" s="11">
        <v>6570</v>
      </c>
      <c r="D10" s="12">
        <v>0</v>
      </c>
      <c r="E10" s="16">
        <v>0</v>
      </c>
      <c r="F10" s="14">
        <v>6570</v>
      </c>
    </row>
    <row r="11" spans="1:6">
      <c r="A11" s="9" t="s">
        <v>18</v>
      </c>
      <c r="B11" s="15" t="s">
        <v>19</v>
      </c>
      <c r="C11" s="11">
        <v>0</v>
      </c>
      <c r="D11" s="12">
        <v>0</v>
      </c>
      <c r="E11" s="16">
        <v>6640</v>
      </c>
      <c r="F11" s="14">
        <v>6640</v>
      </c>
    </row>
    <row r="12" spans="1:6">
      <c r="A12" s="9" t="s">
        <v>20</v>
      </c>
      <c r="B12" s="15" t="s">
        <v>21</v>
      </c>
      <c r="C12" s="11">
        <v>0</v>
      </c>
      <c r="D12" s="12">
        <v>0</v>
      </c>
      <c r="E12" s="16">
        <v>3342</v>
      </c>
      <c r="F12" s="14">
        <v>3342</v>
      </c>
    </row>
    <row r="13" spans="1:6">
      <c r="A13" s="9" t="s">
        <v>22</v>
      </c>
      <c r="B13" s="15" t="s">
        <v>23</v>
      </c>
      <c r="C13" s="11">
        <v>0</v>
      </c>
      <c r="D13" s="12">
        <v>0</v>
      </c>
      <c r="E13" s="16">
        <v>0</v>
      </c>
      <c r="F13" s="14">
        <v>0</v>
      </c>
    </row>
    <row r="14" spans="1:6" ht="22.5">
      <c r="A14" s="9" t="s">
        <v>24</v>
      </c>
      <c r="B14" s="17" t="s">
        <v>25</v>
      </c>
      <c r="C14" s="11">
        <v>0</v>
      </c>
      <c r="D14" s="12">
        <v>0</v>
      </c>
      <c r="E14" s="16">
        <v>0</v>
      </c>
      <c r="F14" s="14">
        <v>0</v>
      </c>
    </row>
    <row r="15" spans="1:6" ht="22.5">
      <c r="A15" s="9" t="s">
        <v>26</v>
      </c>
      <c r="B15" s="17" t="s">
        <v>27</v>
      </c>
      <c r="C15" s="11">
        <v>0</v>
      </c>
      <c r="D15" s="12">
        <v>0</v>
      </c>
      <c r="E15" s="16">
        <v>50</v>
      </c>
      <c r="F15" s="14">
        <v>50</v>
      </c>
    </row>
    <row r="16" spans="1:6" ht="22.5">
      <c r="A16" s="9" t="s">
        <v>28</v>
      </c>
      <c r="B16" s="17" t="s">
        <v>29</v>
      </c>
      <c r="C16" s="11">
        <v>0</v>
      </c>
      <c r="D16" s="12">
        <v>0</v>
      </c>
      <c r="E16" s="16">
        <v>0</v>
      </c>
      <c r="F16" s="14">
        <v>0</v>
      </c>
    </row>
    <row r="17" spans="1:6">
      <c r="A17" s="9" t="s">
        <v>30</v>
      </c>
      <c r="B17" s="17" t="s">
        <v>31</v>
      </c>
      <c r="C17" s="11">
        <v>361288</v>
      </c>
      <c r="D17" s="12">
        <v>0</v>
      </c>
      <c r="E17" s="16">
        <v>0</v>
      </c>
      <c r="F17" s="14">
        <v>361288</v>
      </c>
    </row>
    <row r="18" spans="1:6">
      <c r="A18" s="18" t="s">
        <v>32</v>
      </c>
      <c r="B18" s="19" t="s">
        <v>33</v>
      </c>
      <c r="C18" s="20">
        <v>832999</v>
      </c>
      <c r="D18" s="21">
        <v>0</v>
      </c>
      <c r="E18" s="22">
        <v>11075</v>
      </c>
      <c r="F18" s="23">
        <v>844074</v>
      </c>
    </row>
    <row r="19" spans="1:6">
      <c r="A19" s="18" t="s">
        <v>34</v>
      </c>
      <c r="B19" s="24" t="s">
        <v>35</v>
      </c>
      <c r="C19" s="20">
        <v>223720</v>
      </c>
      <c r="D19" s="21">
        <v>0</v>
      </c>
      <c r="E19" s="22">
        <v>37408</v>
      </c>
      <c r="F19" s="23">
        <v>261128</v>
      </c>
    </row>
    <row r="20" spans="1:6">
      <c r="A20" s="9" t="s">
        <v>36</v>
      </c>
      <c r="B20" s="25" t="s">
        <v>37</v>
      </c>
      <c r="C20" s="26">
        <v>0</v>
      </c>
      <c r="D20" s="27">
        <v>0</v>
      </c>
      <c r="E20" s="16">
        <v>30200</v>
      </c>
      <c r="F20" s="28">
        <v>30200</v>
      </c>
    </row>
    <row r="21" spans="1:6">
      <c r="A21" s="9" t="s">
        <v>38</v>
      </c>
      <c r="B21" s="17" t="s">
        <v>39</v>
      </c>
      <c r="C21" s="26">
        <v>0</v>
      </c>
      <c r="D21" s="27">
        <v>0</v>
      </c>
      <c r="E21" s="16">
        <v>17650</v>
      </c>
      <c r="F21" s="28">
        <v>17650</v>
      </c>
    </row>
    <row r="22" spans="1:6">
      <c r="A22" s="9" t="s">
        <v>40</v>
      </c>
      <c r="B22" s="15" t="s">
        <v>41</v>
      </c>
      <c r="C22" s="26">
        <v>0</v>
      </c>
      <c r="D22" s="27">
        <v>0</v>
      </c>
      <c r="E22" s="16">
        <v>1600</v>
      </c>
      <c r="F22" s="28">
        <v>1600</v>
      </c>
    </row>
    <row r="23" spans="1:6">
      <c r="A23" s="9" t="s">
        <v>42</v>
      </c>
      <c r="B23" s="15" t="s">
        <v>43</v>
      </c>
      <c r="C23" s="26">
        <v>104550</v>
      </c>
      <c r="D23" s="27">
        <v>6272</v>
      </c>
      <c r="E23" s="16">
        <v>-49450</v>
      </c>
      <c r="F23" s="28">
        <v>61372</v>
      </c>
    </row>
    <row r="24" spans="1:6">
      <c r="A24" s="9" t="s">
        <v>44</v>
      </c>
      <c r="B24" s="25" t="s">
        <v>45</v>
      </c>
      <c r="C24" s="26">
        <v>0</v>
      </c>
      <c r="D24" s="27">
        <v>0</v>
      </c>
      <c r="E24" s="16">
        <v>0</v>
      </c>
      <c r="F24" s="28">
        <v>0</v>
      </c>
    </row>
    <row r="25" spans="1:6">
      <c r="A25" s="9" t="s">
        <v>46</v>
      </c>
      <c r="B25" s="15" t="s">
        <v>47</v>
      </c>
      <c r="C25" s="26">
        <v>10280</v>
      </c>
      <c r="D25" s="27">
        <v>1694</v>
      </c>
      <c r="E25" s="16">
        <v>0</v>
      </c>
      <c r="F25" s="28">
        <v>11974</v>
      </c>
    </row>
    <row r="26" spans="1:6">
      <c r="A26" s="9" t="s">
        <v>48</v>
      </c>
      <c r="B26" s="15" t="s">
        <v>49</v>
      </c>
      <c r="C26" s="26">
        <v>0</v>
      </c>
      <c r="D26" s="27">
        <v>0</v>
      </c>
      <c r="E26" s="16">
        <v>0</v>
      </c>
      <c r="F26" s="28">
        <v>0</v>
      </c>
    </row>
    <row r="27" spans="1:6">
      <c r="A27" s="9" t="s">
        <v>50</v>
      </c>
      <c r="B27" s="15" t="s">
        <v>51</v>
      </c>
      <c r="C27" s="26">
        <v>200</v>
      </c>
      <c r="D27" s="27">
        <v>0</v>
      </c>
      <c r="E27" s="16">
        <v>0</v>
      </c>
      <c r="F27" s="28">
        <v>200</v>
      </c>
    </row>
    <row r="28" spans="1:6">
      <c r="A28" s="9" t="s">
        <v>52</v>
      </c>
      <c r="B28" s="15" t="s">
        <v>53</v>
      </c>
      <c r="C28" s="26">
        <v>0</v>
      </c>
      <c r="D28" s="27">
        <v>0</v>
      </c>
      <c r="E28" s="16">
        <v>124</v>
      </c>
      <c r="F28" s="28">
        <v>124</v>
      </c>
    </row>
    <row r="29" spans="1:6">
      <c r="A29" s="9" t="s">
        <v>54</v>
      </c>
      <c r="B29" s="26" t="s">
        <v>55</v>
      </c>
      <c r="C29" s="26">
        <v>0</v>
      </c>
      <c r="D29" s="27">
        <v>0</v>
      </c>
      <c r="E29" s="16">
        <v>0</v>
      </c>
      <c r="F29" s="28">
        <v>0</v>
      </c>
    </row>
    <row r="30" spans="1:6">
      <c r="A30" s="9" t="s">
        <v>56</v>
      </c>
      <c r="B30" s="26" t="s">
        <v>57</v>
      </c>
      <c r="C30" s="26">
        <v>500</v>
      </c>
      <c r="D30" s="27">
        <v>0</v>
      </c>
      <c r="E30" s="16">
        <v>3942</v>
      </c>
      <c r="F30" s="28">
        <v>4442</v>
      </c>
    </row>
    <row r="31" spans="1:6">
      <c r="A31" s="18" t="s">
        <v>58</v>
      </c>
      <c r="B31" s="29" t="s">
        <v>59</v>
      </c>
      <c r="C31" s="20">
        <v>115530</v>
      </c>
      <c r="D31" s="21">
        <v>7966</v>
      </c>
      <c r="E31" s="22">
        <v>4066</v>
      </c>
      <c r="F31" s="23">
        <v>127562</v>
      </c>
    </row>
    <row r="32" spans="1:6" ht="22.5">
      <c r="A32" s="9" t="s">
        <v>60</v>
      </c>
      <c r="B32" s="17" t="s">
        <v>61</v>
      </c>
      <c r="C32" s="26">
        <v>0</v>
      </c>
      <c r="D32" s="27">
        <v>0</v>
      </c>
      <c r="E32" s="16">
        <v>0</v>
      </c>
      <c r="F32" s="28">
        <v>0</v>
      </c>
    </row>
    <row r="33" spans="1:6" ht="22.5">
      <c r="A33" s="9" t="s">
        <v>62</v>
      </c>
      <c r="B33" s="17" t="s">
        <v>63</v>
      </c>
      <c r="C33" s="26">
        <v>0</v>
      </c>
      <c r="D33" s="27">
        <v>0</v>
      </c>
      <c r="E33" s="16">
        <v>0</v>
      </c>
      <c r="F33" s="28">
        <v>0</v>
      </c>
    </row>
    <row r="34" spans="1:6">
      <c r="A34" s="9" t="s">
        <v>64</v>
      </c>
      <c r="B34" s="15" t="s">
        <v>65</v>
      </c>
      <c r="C34" s="26">
        <v>0</v>
      </c>
      <c r="D34" s="27">
        <v>0</v>
      </c>
      <c r="E34" s="16">
        <v>0</v>
      </c>
      <c r="F34" s="28">
        <v>0</v>
      </c>
    </row>
    <row r="35" spans="1:6">
      <c r="A35" s="9" t="s">
        <v>66</v>
      </c>
      <c r="B35" s="15" t="s">
        <v>67</v>
      </c>
      <c r="C35" s="26">
        <v>1000</v>
      </c>
      <c r="D35" s="27">
        <v>0</v>
      </c>
      <c r="E35" s="16">
        <v>8409</v>
      </c>
      <c r="F35" s="28">
        <v>9409</v>
      </c>
    </row>
    <row r="36" spans="1:6">
      <c r="A36" s="9" t="s">
        <v>68</v>
      </c>
      <c r="B36" s="15" t="s">
        <v>69</v>
      </c>
      <c r="C36" s="26">
        <v>0</v>
      </c>
      <c r="D36" s="27">
        <v>0</v>
      </c>
      <c r="E36" s="16">
        <v>0</v>
      </c>
      <c r="F36" s="28">
        <v>0</v>
      </c>
    </row>
    <row r="37" spans="1:6">
      <c r="A37" s="18" t="s">
        <v>70</v>
      </c>
      <c r="B37" s="29" t="s">
        <v>71</v>
      </c>
      <c r="C37" s="20">
        <v>1000</v>
      </c>
      <c r="D37" s="21">
        <v>0</v>
      </c>
      <c r="E37" s="22">
        <v>8409</v>
      </c>
      <c r="F37" s="23">
        <v>9409</v>
      </c>
    </row>
    <row r="38" spans="1:6">
      <c r="A38" s="30" t="s">
        <v>72</v>
      </c>
      <c r="B38" s="31" t="s">
        <v>73</v>
      </c>
      <c r="C38" s="32">
        <v>1173249</v>
      </c>
      <c r="D38" s="33">
        <v>7966</v>
      </c>
      <c r="E38" s="34">
        <v>60958</v>
      </c>
      <c r="F38" s="35">
        <v>1242173</v>
      </c>
    </row>
    <row r="39" spans="1:6">
      <c r="A39" s="9" t="s">
        <v>74</v>
      </c>
      <c r="B39" s="15" t="s">
        <v>75</v>
      </c>
      <c r="C39" s="26">
        <v>0</v>
      </c>
      <c r="D39" s="27">
        <v>0</v>
      </c>
      <c r="E39" s="16">
        <v>0</v>
      </c>
      <c r="F39" s="28">
        <v>0</v>
      </c>
    </row>
    <row r="40" spans="1:6">
      <c r="A40" s="9" t="s">
        <v>76</v>
      </c>
      <c r="B40" s="15" t="s">
        <v>77</v>
      </c>
      <c r="C40" s="26">
        <v>0</v>
      </c>
      <c r="D40" s="27">
        <v>0</v>
      </c>
      <c r="E40" s="16">
        <v>0</v>
      </c>
      <c r="F40" s="28">
        <v>0</v>
      </c>
    </row>
    <row r="41" spans="1:6">
      <c r="A41" s="9" t="s">
        <v>78</v>
      </c>
      <c r="B41" s="15" t="s">
        <v>79</v>
      </c>
      <c r="C41" s="26">
        <v>0</v>
      </c>
      <c r="D41" s="27">
        <v>0</v>
      </c>
      <c r="E41" s="16">
        <v>25022</v>
      </c>
      <c r="F41" s="28">
        <v>25022</v>
      </c>
    </row>
    <row r="42" spans="1:6">
      <c r="A42" s="9" t="s">
        <v>80</v>
      </c>
      <c r="B42" s="15" t="s">
        <v>81</v>
      </c>
      <c r="C42" s="26">
        <v>0</v>
      </c>
      <c r="D42" s="27">
        <v>0</v>
      </c>
      <c r="E42" s="16">
        <v>0</v>
      </c>
      <c r="F42" s="28">
        <v>0</v>
      </c>
    </row>
    <row r="43" spans="1:6">
      <c r="A43" s="9" t="s">
        <v>82</v>
      </c>
      <c r="B43" s="15" t="s">
        <v>83</v>
      </c>
      <c r="C43" s="26">
        <v>0</v>
      </c>
      <c r="D43" s="27">
        <v>0</v>
      </c>
      <c r="E43" s="16">
        <v>0</v>
      </c>
      <c r="F43" s="28">
        <v>0</v>
      </c>
    </row>
    <row r="44" spans="1:6">
      <c r="A44" s="9" t="s">
        <v>84</v>
      </c>
      <c r="B44" s="15" t="s">
        <v>85</v>
      </c>
      <c r="C44" s="26">
        <v>0</v>
      </c>
      <c r="D44" s="27">
        <v>0</v>
      </c>
      <c r="E44" s="16">
        <v>0</v>
      </c>
      <c r="F44" s="28">
        <v>0</v>
      </c>
    </row>
    <row r="45" spans="1:6">
      <c r="A45" s="9" t="s">
        <v>86</v>
      </c>
      <c r="B45" s="15" t="s">
        <v>87</v>
      </c>
      <c r="C45" s="26">
        <v>0</v>
      </c>
      <c r="D45" s="27">
        <v>0</v>
      </c>
      <c r="E45" s="16">
        <v>0</v>
      </c>
      <c r="F45" s="28">
        <v>0</v>
      </c>
    </row>
    <row r="46" spans="1:6" ht="16.5" customHeight="1">
      <c r="A46" s="18" t="s">
        <v>88</v>
      </c>
      <c r="B46" s="31" t="s">
        <v>89</v>
      </c>
      <c r="C46" s="32">
        <v>0</v>
      </c>
      <c r="D46" s="33">
        <v>0</v>
      </c>
      <c r="E46" s="34">
        <v>25022</v>
      </c>
      <c r="F46" s="35">
        <v>25022</v>
      </c>
    </row>
    <row r="47" spans="1:6" ht="15.75" thickBot="1">
      <c r="A47" s="36" t="s">
        <v>90</v>
      </c>
      <c r="B47" s="37" t="s">
        <v>91</v>
      </c>
      <c r="C47" s="38">
        <v>1173249</v>
      </c>
      <c r="D47" s="39">
        <v>7966</v>
      </c>
      <c r="E47" s="40">
        <v>85980</v>
      </c>
      <c r="F47" s="41">
        <v>1267195</v>
      </c>
    </row>
    <row r="48" spans="1:6" ht="15.75" thickBot="1">
      <c r="A48" s="162" t="s">
        <v>92</v>
      </c>
      <c r="B48" s="162"/>
      <c r="C48" s="162"/>
      <c r="D48" s="162"/>
      <c r="E48" s="163"/>
      <c r="F48" s="162"/>
    </row>
    <row r="49" spans="1:6">
      <c r="A49" s="9" t="s">
        <v>93</v>
      </c>
      <c r="B49" s="25" t="s">
        <v>94</v>
      </c>
      <c r="C49" s="26">
        <v>0</v>
      </c>
      <c r="D49" s="27">
        <v>0</v>
      </c>
      <c r="E49" s="13">
        <v>0</v>
      </c>
      <c r="F49" s="28">
        <v>0</v>
      </c>
    </row>
    <row r="50" spans="1:6" ht="22.5">
      <c r="A50" s="9" t="s">
        <v>95</v>
      </c>
      <c r="B50" s="42" t="s">
        <v>96</v>
      </c>
      <c r="C50" s="26">
        <v>0</v>
      </c>
      <c r="D50" s="27">
        <v>0</v>
      </c>
      <c r="E50" s="16">
        <v>0</v>
      </c>
      <c r="F50" s="28">
        <v>0</v>
      </c>
    </row>
    <row r="51" spans="1:6" ht="23.25">
      <c r="A51" s="9" t="s">
        <v>97</v>
      </c>
      <c r="B51" s="43" t="s">
        <v>98</v>
      </c>
      <c r="C51" s="26">
        <v>0</v>
      </c>
      <c r="D51" s="27">
        <v>0</v>
      </c>
      <c r="E51" s="16">
        <v>0</v>
      </c>
      <c r="F51" s="28">
        <v>0</v>
      </c>
    </row>
    <row r="52" spans="1:6" ht="23.25">
      <c r="A52" s="9" t="s">
        <v>99</v>
      </c>
      <c r="B52" s="43" t="s">
        <v>100</v>
      </c>
      <c r="C52" s="26">
        <v>0</v>
      </c>
      <c r="D52" s="27">
        <v>0</v>
      </c>
      <c r="E52" s="16">
        <v>0</v>
      </c>
      <c r="F52" s="28">
        <v>0</v>
      </c>
    </row>
    <row r="53" spans="1:6">
      <c r="A53" s="9" t="s">
        <v>101</v>
      </c>
      <c r="B53" s="43" t="s">
        <v>102</v>
      </c>
      <c r="C53" s="26">
        <v>280372</v>
      </c>
      <c r="D53" s="27">
        <v>0</v>
      </c>
      <c r="E53" s="16">
        <v>0</v>
      </c>
      <c r="F53" s="28">
        <v>280372</v>
      </c>
    </row>
    <row r="54" spans="1:6" ht="21">
      <c r="A54" s="18" t="s">
        <v>103</v>
      </c>
      <c r="B54" s="44" t="s">
        <v>104</v>
      </c>
      <c r="C54" s="45">
        <v>280372</v>
      </c>
      <c r="D54" s="46">
        <v>0</v>
      </c>
      <c r="E54" s="47">
        <v>0</v>
      </c>
      <c r="F54" s="48">
        <v>280372</v>
      </c>
    </row>
    <row r="55" spans="1:6">
      <c r="A55" s="9" t="s">
        <v>105</v>
      </c>
      <c r="B55" s="43" t="s">
        <v>106</v>
      </c>
      <c r="C55" s="26">
        <v>0</v>
      </c>
      <c r="D55" s="27">
        <v>0</v>
      </c>
      <c r="E55" s="16">
        <v>0</v>
      </c>
      <c r="F55" s="28">
        <v>0</v>
      </c>
    </row>
    <row r="56" spans="1:6">
      <c r="A56" s="9" t="s">
        <v>107</v>
      </c>
      <c r="B56" s="43" t="s">
        <v>108</v>
      </c>
      <c r="C56" s="26">
        <v>10700</v>
      </c>
      <c r="D56" s="27">
        <v>0</v>
      </c>
      <c r="E56" s="16">
        <v>1706</v>
      </c>
      <c r="F56" s="28">
        <v>12406</v>
      </c>
    </row>
    <row r="57" spans="1:6">
      <c r="A57" s="9" t="s">
        <v>109</v>
      </c>
      <c r="B57" s="15" t="s">
        <v>110</v>
      </c>
      <c r="C57" s="26">
        <v>0</v>
      </c>
      <c r="D57" s="27">
        <v>0</v>
      </c>
      <c r="E57" s="16">
        <v>0</v>
      </c>
      <c r="F57" s="28">
        <v>0</v>
      </c>
    </row>
    <row r="58" spans="1:6">
      <c r="A58" s="9" t="s">
        <v>111</v>
      </c>
      <c r="B58" s="15" t="s">
        <v>112</v>
      </c>
      <c r="C58" s="26">
        <v>0</v>
      </c>
      <c r="D58" s="27">
        <v>0</v>
      </c>
      <c r="E58" s="16">
        <v>11</v>
      </c>
      <c r="F58" s="28">
        <v>11</v>
      </c>
    </row>
    <row r="59" spans="1:6">
      <c r="A59" s="9" t="s">
        <v>113</v>
      </c>
      <c r="B59" s="15" t="s">
        <v>114</v>
      </c>
      <c r="C59" s="26">
        <v>0</v>
      </c>
      <c r="D59" s="27">
        <v>0</v>
      </c>
      <c r="E59" s="16">
        <v>0</v>
      </c>
      <c r="F59" s="28">
        <v>0</v>
      </c>
    </row>
    <row r="60" spans="1:6">
      <c r="A60" s="18" t="s">
        <v>115</v>
      </c>
      <c r="B60" s="24" t="s">
        <v>116</v>
      </c>
      <c r="C60" s="49">
        <v>10700</v>
      </c>
      <c r="D60" s="50">
        <v>0</v>
      </c>
      <c r="E60" s="47">
        <v>1717</v>
      </c>
      <c r="F60" s="51">
        <v>12417</v>
      </c>
    </row>
    <row r="61" spans="1:6" ht="22.5">
      <c r="A61" s="9" t="s">
        <v>117</v>
      </c>
      <c r="B61" s="42" t="s">
        <v>118</v>
      </c>
      <c r="C61" s="26">
        <v>0</v>
      </c>
      <c r="D61" s="27">
        <v>0</v>
      </c>
      <c r="E61" s="16">
        <v>0</v>
      </c>
      <c r="F61" s="28">
        <v>0</v>
      </c>
    </row>
    <row r="62" spans="1:6" ht="23.25">
      <c r="A62" s="9" t="s">
        <v>119</v>
      </c>
      <c r="B62" s="43" t="s">
        <v>120</v>
      </c>
      <c r="C62" s="26">
        <v>0</v>
      </c>
      <c r="D62" s="27">
        <v>0</v>
      </c>
      <c r="E62" s="16">
        <v>0</v>
      </c>
      <c r="F62" s="28">
        <v>0</v>
      </c>
    </row>
    <row r="63" spans="1:6">
      <c r="A63" s="9" t="s">
        <v>121</v>
      </c>
      <c r="B63" s="25" t="s">
        <v>122</v>
      </c>
      <c r="C63" s="26">
        <v>0</v>
      </c>
      <c r="D63" s="27">
        <v>0</v>
      </c>
      <c r="E63" s="16">
        <v>0</v>
      </c>
      <c r="F63" s="28">
        <v>0</v>
      </c>
    </row>
    <row r="64" spans="1:6">
      <c r="A64" s="9" t="s">
        <v>123</v>
      </c>
      <c r="B64" s="25" t="s">
        <v>120</v>
      </c>
      <c r="C64" s="26">
        <v>0</v>
      </c>
      <c r="D64" s="27">
        <v>0</v>
      </c>
      <c r="E64" s="16">
        <v>0</v>
      </c>
      <c r="F64" s="28">
        <v>0</v>
      </c>
    </row>
    <row r="65" spans="1:6">
      <c r="A65" s="9" t="s">
        <v>124</v>
      </c>
      <c r="B65" s="25" t="s">
        <v>125</v>
      </c>
      <c r="C65" s="26">
        <v>42031</v>
      </c>
      <c r="D65" s="27">
        <v>0</v>
      </c>
      <c r="E65" s="16">
        <v>0</v>
      </c>
      <c r="F65" s="28">
        <v>42031</v>
      </c>
    </row>
    <row r="66" spans="1:6">
      <c r="A66" s="18" t="s">
        <v>126</v>
      </c>
      <c r="B66" s="52" t="s">
        <v>127</v>
      </c>
      <c r="C66" s="20">
        <v>42031</v>
      </c>
      <c r="D66" s="21">
        <v>0</v>
      </c>
      <c r="E66" s="22">
        <v>0</v>
      </c>
      <c r="F66" s="23">
        <v>42031</v>
      </c>
    </row>
    <row r="67" spans="1:6" ht="21">
      <c r="A67" s="30" t="s">
        <v>128</v>
      </c>
      <c r="B67" s="53" t="s">
        <v>129</v>
      </c>
      <c r="C67" s="32">
        <v>333103</v>
      </c>
      <c r="D67" s="33">
        <v>0</v>
      </c>
      <c r="E67" s="34">
        <v>1717</v>
      </c>
      <c r="F67" s="35">
        <v>334820</v>
      </c>
    </row>
    <row r="68" spans="1:6">
      <c r="A68" s="9" t="s">
        <v>74</v>
      </c>
      <c r="B68" s="15" t="s">
        <v>75</v>
      </c>
      <c r="C68" s="26">
        <v>40154</v>
      </c>
      <c r="D68" s="27">
        <v>0</v>
      </c>
      <c r="E68" s="16">
        <v>0</v>
      </c>
      <c r="F68" s="28">
        <v>40154</v>
      </c>
    </row>
    <row r="69" spans="1:6">
      <c r="A69" s="9" t="s">
        <v>76</v>
      </c>
      <c r="B69" s="15" t="s">
        <v>77</v>
      </c>
      <c r="C69" s="26">
        <v>0</v>
      </c>
      <c r="D69" s="27">
        <v>0</v>
      </c>
      <c r="E69" s="16">
        <v>0</v>
      </c>
      <c r="F69" s="28">
        <v>0</v>
      </c>
    </row>
    <row r="70" spans="1:6">
      <c r="A70" s="9" t="s">
        <v>78</v>
      </c>
      <c r="B70" s="15" t="s">
        <v>79</v>
      </c>
      <c r="C70" s="26">
        <v>0</v>
      </c>
      <c r="D70" s="27">
        <v>0</v>
      </c>
      <c r="E70" s="16">
        <v>0</v>
      </c>
      <c r="F70" s="28">
        <v>0</v>
      </c>
    </row>
    <row r="71" spans="1:6">
      <c r="A71" s="9" t="s">
        <v>80</v>
      </c>
      <c r="B71" s="15" t="s">
        <v>81</v>
      </c>
      <c r="C71" s="26">
        <v>0</v>
      </c>
      <c r="D71" s="27">
        <v>0</v>
      </c>
      <c r="E71" s="16">
        <v>0</v>
      </c>
      <c r="F71" s="28">
        <v>0</v>
      </c>
    </row>
    <row r="72" spans="1:6">
      <c r="A72" s="9" t="s">
        <v>82</v>
      </c>
      <c r="B72" s="15" t="s">
        <v>83</v>
      </c>
      <c r="C72" s="26">
        <v>0</v>
      </c>
      <c r="D72" s="27">
        <v>0</v>
      </c>
      <c r="E72" s="16">
        <v>0</v>
      </c>
      <c r="F72" s="28">
        <v>0</v>
      </c>
    </row>
    <row r="73" spans="1:6">
      <c r="A73" s="9" t="s">
        <v>84</v>
      </c>
      <c r="B73" s="15" t="s">
        <v>85</v>
      </c>
      <c r="C73" s="26">
        <v>0</v>
      </c>
      <c r="D73" s="27">
        <v>0</v>
      </c>
      <c r="E73" s="16">
        <v>0</v>
      </c>
      <c r="F73" s="28">
        <v>0</v>
      </c>
    </row>
    <row r="74" spans="1:6">
      <c r="A74" s="9" t="s">
        <v>86</v>
      </c>
      <c r="B74" s="15" t="s">
        <v>87</v>
      </c>
      <c r="C74" s="26">
        <v>0</v>
      </c>
      <c r="D74" s="27">
        <v>0</v>
      </c>
      <c r="E74" s="16">
        <v>0</v>
      </c>
      <c r="F74" s="28">
        <v>0</v>
      </c>
    </row>
    <row r="75" spans="1:6">
      <c r="A75" s="30" t="s">
        <v>130</v>
      </c>
      <c r="B75" s="31" t="s">
        <v>131</v>
      </c>
      <c r="C75" s="32">
        <v>40154</v>
      </c>
      <c r="D75" s="33">
        <v>0</v>
      </c>
      <c r="E75" s="34">
        <v>0</v>
      </c>
      <c r="F75" s="35">
        <v>40154</v>
      </c>
    </row>
    <row r="76" spans="1:6">
      <c r="A76" s="36" t="s">
        <v>132</v>
      </c>
      <c r="B76" s="37" t="s">
        <v>133</v>
      </c>
      <c r="C76" s="38">
        <v>373257</v>
      </c>
      <c r="D76" s="39">
        <v>0</v>
      </c>
      <c r="E76" s="22">
        <v>1717</v>
      </c>
      <c r="F76" s="41">
        <v>374974</v>
      </c>
    </row>
    <row r="77" spans="1:6" ht="15.75" thickBot="1">
      <c r="A77" s="36" t="s">
        <v>134</v>
      </c>
      <c r="B77" s="37" t="s">
        <v>135</v>
      </c>
      <c r="C77" s="38">
        <v>1546506</v>
      </c>
      <c r="D77" s="39">
        <v>7966</v>
      </c>
      <c r="E77" s="40">
        <v>87697</v>
      </c>
      <c r="F77" s="41">
        <v>1642169</v>
      </c>
    </row>
    <row r="78" spans="1:6" ht="15.75" thickBot="1">
      <c r="A78" s="162" t="s">
        <v>136</v>
      </c>
      <c r="B78" s="162"/>
      <c r="C78" s="162"/>
      <c r="D78" s="162"/>
      <c r="E78" s="163"/>
      <c r="F78" s="162"/>
    </row>
    <row r="79" spans="1:6">
      <c r="A79" s="9" t="s">
        <v>137</v>
      </c>
      <c r="B79" s="54" t="s">
        <v>138</v>
      </c>
      <c r="C79" s="55">
        <v>292094</v>
      </c>
      <c r="D79" s="56">
        <v>0</v>
      </c>
      <c r="E79" s="57">
        <v>0</v>
      </c>
      <c r="F79" s="58">
        <v>292094</v>
      </c>
    </row>
    <row r="80" spans="1:6">
      <c r="A80" s="9" t="s">
        <v>139</v>
      </c>
      <c r="B80" s="59" t="s">
        <v>140</v>
      </c>
      <c r="C80" s="55">
        <v>44372</v>
      </c>
      <c r="D80" s="56">
        <v>0</v>
      </c>
      <c r="E80" s="60">
        <v>0</v>
      </c>
      <c r="F80" s="58">
        <v>44372</v>
      </c>
    </row>
    <row r="81" spans="1:6">
      <c r="A81" s="9" t="s">
        <v>141</v>
      </c>
      <c r="B81" s="54" t="s">
        <v>142</v>
      </c>
      <c r="C81" s="55">
        <v>173924</v>
      </c>
      <c r="D81" s="56">
        <v>0</v>
      </c>
      <c r="E81" s="60">
        <v>88608</v>
      </c>
      <c r="F81" s="58">
        <v>262532</v>
      </c>
    </row>
    <row r="82" spans="1:6">
      <c r="A82" s="9" t="s">
        <v>143</v>
      </c>
      <c r="B82" s="61" t="s">
        <v>144</v>
      </c>
      <c r="C82" s="26">
        <v>60759</v>
      </c>
      <c r="D82" s="27">
        <v>0</v>
      </c>
      <c r="E82" s="16">
        <v>0</v>
      </c>
      <c r="F82" s="28">
        <v>60759</v>
      </c>
    </row>
    <row r="83" spans="1:6">
      <c r="A83" s="9" t="s">
        <v>145</v>
      </c>
      <c r="B83" s="54" t="s">
        <v>146</v>
      </c>
      <c r="C83" s="26">
        <v>192168</v>
      </c>
      <c r="D83" s="27">
        <v>55525</v>
      </c>
      <c r="E83" s="16">
        <v>-9527</v>
      </c>
      <c r="F83" s="28">
        <v>238166</v>
      </c>
    </row>
    <row r="84" spans="1:6">
      <c r="A84" s="9"/>
      <c r="B84" s="62" t="s">
        <v>147</v>
      </c>
      <c r="C84" s="26">
        <v>0</v>
      </c>
      <c r="D84" s="27">
        <v>7966</v>
      </c>
      <c r="E84" s="16">
        <v>0</v>
      </c>
      <c r="F84" s="28">
        <v>7966</v>
      </c>
    </row>
    <row r="85" spans="1:6">
      <c r="A85" s="9"/>
      <c r="B85" s="63" t="s">
        <v>148</v>
      </c>
      <c r="C85" s="64"/>
      <c r="D85" s="65"/>
      <c r="E85" s="66"/>
      <c r="F85" s="67"/>
    </row>
    <row r="86" spans="1:6">
      <c r="A86" s="18" t="s">
        <v>149</v>
      </c>
      <c r="B86" s="31" t="s">
        <v>150</v>
      </c>
      <c r="C86" s="68">
        <v>763317</v>
      </c>
      <c r="D86" s="69">
        <v>55525</v>
      </c>
      <c r="E86" s="70">
        <v>79081</v>
      </c>
      <c r="F86" s="71">
        <v>897923</v>
      </c>
    </row>
    <row r="87" spans="1:6">
      <c r="A87" s="9" t="s">
        <v>151</v>
      </c>
      <c r="B87" s="15" t="s">
        <v>152</v>
      </c>
      <c r="C87" s="72">
        <v>0</v>
      </c>
      <c r="D87" s="73">
        <v>0</v>
      </c>
      <c r="E87" s="74">
        <v>0</v>
      </c>
      <c r="F87" s="75">
        <v>0</v>
      </c>
    </row>
    <row r="88" spans="1:6">
      <c r="A88" s="9" t="s">
        <v>153</v>
      </c>
      <c r="B88" s="15" t="s">
        <v>154</v>
      </c>
      <c r="C88" s="72">
        <v>0</v>
      </c>
      <c r="D88" s="73">
        <v>0</v>
      </c>
      <c r="E88" s="74">
        <v>0</v>
      </c>
      <c r="F88" s="75">
        <v>0</v>
      </c>
    </row>
    <row r="89" spans="1:6">
      <c r="A89" s="9" t="s">
        <v>155</v>
      </c>
      <c r="B89" s="76" t="s">
        <v>156</v>
      </c>
      <c r="C89" s="72">
        <v>0</v>
      </c>
      <c r="D89" s="73">
        <v>0</v>
      </c>
      <c r="E89" s="74">
        <v>0</v>
      </c>
      <c r="F89" s="75">
        <v>0</v>
      </c>
    </row>
    <row r="90" spans="1:6">
      <c r="A90" s="9" t="s">
        <v>157</v>
      </c>
      <c r="B90" s="15" t="s">
        <v>158</v>
      </c>
      <c r="C90" s="72">
        <v>0</v>
      </c>
      <c r="D90" s="73">
        <v>0</v>
      </c>
      <c r="E90" s="74">
        <v>15786</v>
      </c>
      <c r="F90" s="75">
        <v>15786</v>
      </c>
    </row>
    <row r="91" spans="1:6">
      <c r="A91" s="9" t="s">
        <v>159</v>
      </c>
      <c r="B91" s="15" t="s">
        <v>160</v>
      </c>
      <c r="C91" s="72">
        <v>0</v>
      </c>
      <c r="D91" s="73">
        <v>0</v>
      </c>
      <c r="E91" s="74">
        <v>0</v>
      </c>
      <c r="F91" s="75">
        <v>0</v>
      </c>
    </row>
    <row r="92" spans="1:6">
      <c r="A92" s="9" t="s">
        <v>161</v>
      </c>
      <c r="B92" s="15" t="s">
        <v>162</v>
      </c>
      <c r="C92" s="72">
        <v>0</v>
      </c>
      <c r="D92" s="73">
        <v>0</v>
      </c>
      <c r="E92" s="74">
        <v>0</v>
      </c>
      <c r="F92" s="75">
        <v>0</v>
      </c>
    </row>
    <row r="93" spans="1:6">
      <c r="A93" s="9" t="s">
        <v>163</v>
      </c>
      <c r="B93" s="15" t="s">
        <v>164</v>
      </c>
      <c r="C93" s="72">
        <v>0</v>
      </c>
      <c r="D93" s="73">
        <v>0</v>
      </c>
      <c r="E93" s="74">
        <v>0</v>
      </c>
      <c r="F93" s="75">
        <v>0</v>
      </c>
    </row>
    <row r="94" spans="1:6">
      <c r="A94" s="30" t="s">
        <v>165</v>
      </c>
      <c r="B94" s="31" t="s">
        <v>166</v>
      </c>
      <c r="C94" s="49">
        <v>0</v>
      </c>
      <c r="D94" s="50">
        <v>0</v>
      </c>
      <c r="E94" s="47">
        <v>15786</v>
      </c>
      <c r="F94" s="51">
        <v>15786</v>
      </c>
    </row>
    <row r="95" spans="1:6" ht="15.75" thickBot="1">
      <c r="A95" s="36" t="s">
        <v>167</v>
      </c>
      <c r="B95" s="37" t="s">
        <v>168</v>
      </c>
      <c r="C95" s="77">
        <v>763317</v>
      </c>
      <c r="D95" s="78">
        <v>55525</v>
      </c>
      <c r="E95" s="79">
        <v>94867</v>
      </c>
      <c r="F95" s="80">
        <v>913709</v>
      </c>
    </row>
    <row r="96" spans="1:6" ht="15.75" thickBot="1">
      <c r="A96" s="162" t="s">
        <v>169</v>
      </c>
      <c r="B96" s="162"/>
      <c r="C96" s="162"/>
      <c r="D96" s="162"/>
      <c r="E96" s="163"/>
      <c r="F96" s="162"/>
    </row>
    <row r="97" spans="1:6">
      <c r="A97" s="9" t="s">
        <v>170</v>
      </c>
      <c r="B97" s="15" t="s">
        <v>171</v>
      </c>
      <c r="C97" s="72">
        <v>411739</v>
      </c>
      <c r="D97" s="73">
        <v>0</v>
      </c>
      <c r="E97" s="81">
        <v>-15121</v>
      </c>
      <c r="F97" s="75">
        <v>396618</v>
      </c>
    </row>
    <row r="98" spans="1:6">
      <c r="A98" s="9" t="s">
        <v>172</v>
      </c>
      <c r="B98" s="15" t="s">
        <v>173</v>
      </c>
      <c r="C98" s="72">
        <v>19697</v>
      </c>
      <c r="D98" s="73">
        <v>0</v>
      </c>
      <c r="E98" s="74">
        <v>-14397</v>
      </c>
      <c r="F98" s="75">
        <v>5300</v>
      </c>
    </row>
    <row r="99" spans="1:6">
      <c r="A99" s="9" t="s">
        <v>174</v>
      </c>
      <c r="B99" s="76" t="s">
        <v>175</v>
      </c>
      <c r="C99" s="82">
        <v>18000</v>
      </c>
      <c r="D99" s="83">
        <v>0</v>
      </c>
      <c r="E99" s="84">
        <v>16000</v>
      </c>
      <c r="F99" s="85">
        <v>34000</v>
      </c>
    </row>
    <row r="100" spans="1:6">
      <c r="A100" s="30" t="s">
        <v>176</v>
      </c>
      <c r="B100" s="31" t="s">
        <v>177</v>
      </c>
      <c r="C100" s="49">
        <v>449436</v>
      </c>
      <c r="D100" s="50">
        <v>0</v>
      </c>
      <c r="E100" s="47">
        <v>-13518</v>
      </c>
      <c r="F100" s="51">
        <v>435918</v>
      </c>
    </row>
    <row r="101" spans="1:6">
      <c r="A101" s="9" t="s">
        <v>151</v>
      </c>
      <c r="B101" s="15" t="s">
        <v>152</v>
      </c>
      <c r="C101" s="72">
        <v>0</v>
      </c>
      <c r="D101" s="73">
        <v>0</v>
      </c>
      <c r="E101" s="74">
        <v>0</v>
      </c>
      <c r="F101" s="75">
        <v>0</v>
      </c>
    </row>
    <row r="102" spans="1:6">
      <c r="A102" s="9" t="s">
        <v>153</v>
      </c>
      <c r="B102" s="15" t="s">
        <v>154</v>
      </c>
      <c r="C102" s="72">
        <v>0</v>
      </c>
      <c r="D102" s="73">
        <v>0</v>
      </c>
      <c r="E102" s="74">
        <v>0</v>
      </c>
      <c r="F102" s="75">
        <v>0</v>
      </c>
    </row>
    <row r="103" spans="1:6">
      <c r="A103" s="9" t="s">
        <v>155</v>
      </c>
      <c r="B103" s="76" t="s">
        <v>156</v>
      </c>
      <c r="C103" s="72">
        <v>0</v>
      </c>
      <c r="D103" s="73">
        <v>0</v>
      </c>
      <c r="E103" s="74">
        <v>0</v>
      </c>
      <c r="F103" s="75">
        <v>0</v>
      </c>
    </row>
    <row r="104" spans="1:6">
      <c r="A104" s="9" t="s">
        <v>157</v>
      </c>
      <c r="B104" s="15" t="s">
        <v>158</v>
      </c>
      <c r="C104" s="72">
        <v>0</v>
      </c>
      <c r="D104" s="73">
        <v>0</v>
      </c>
      <c r="E104" s="74">
        <v>0</v>
      </c>
      <c r="F104" s="75">
        <v>0</v>
      </c>
    </row>
    <row r="105" spans="1:6">
      <c r="A105" s="9" t="s">
        <v>159</v>
      </c>
      <c r="B105" s="15" t="s">
        <v>160</v>
      </c>
      <c r="C105" s="72">
        <v>0</v>
      </c>
      <c r="D105" s="73">
        <v>0</v>
      </c>
      <c r="E105" s="74">
        <v>0</v>
      </c>
      <c r="F105" s="75">
        <v>0</v>
      </c>
    </row>
    <row r="106" spans="1:6">
      <c r="A106" s="9" t="s">
        <v>161</v>
      </c>
      <c r="B106" s="15" t="s">
        <v>162</v>
      </c>
      <c r="C106" s="72">
        <v>0</v>
      </c>
      <c r="D106" s="73">
        <v>0</v>
      </c>
      <c r="E106" s="74">
        <v>0</v>
      </c>
      <c r="F106" s="75">
        <v>0</v>
      </c>
    </row>
    <row r="107" spans="1:6">
      <c r="A107" s="9" t="s">
        <v>163</v>
      </c>
      <c r="B107" s="15" t="s">
        <v>164</v>
      </c>
      <c r="C107" s="72">
        <v>0</v>
      </c>
      <c r="D107" s="73">
        <v>0</v>
      </c>
      <c r="E107" s="74">
        <v>0</v>
      </c>
      <c r="F107" s="75">
        <v>0</v>
      </c>
    </row>
    <row r="108" spans="1:6">
      <c r="A108" s="30" t="s">
        <v>178</v>
      </c>
      <c r="B108" s="31" t="s">
        <v>179</v>
      </c>
      <c r="C108" s="49">
        <v>0</v>
      </c>
      <c r="D108" s="50">
        <v>0</v>
      </c>
      <c r="E108" s="47">
        <v>0</v>
      </c>
      <c r="F108" s="51">
        <v>0</v>
      </c>
    </row>
    <row r="109" spans="1:6">
      <c r="A109" s="36" t="s">
        <v>180</v>
      </c>
      <c r="B109" s="37" t="s">
        <v>181</v>
      </c>
      <c r="C109" s="86">
        <v>449436</v>
      </c>
      <c r="D109" s="87">
        <v>0</v>
      </c>
      <c r="E109" s="34">
        <v>-13518</v>
      </c>
      <c r="F109" s="88">
        <v>435918</v>
      </c>
    </row>
    <row r="110" spans="1:6" ht="15.75" thickBot="1">
      <c r="A110" s="36" t="s">
        <v>182</v>
      </c>
      <c r="B110" s="89" t="s">
        <v>183</v>
      </c>
      <c r="C110" s="38">
        <v>1212753</v>
      </c>
      <c r="D110" s="39">
        <v>55525</v>
      </c>
      <c r="E110" s="40">
        <v>81349</v>
      </c>
      <c r="F110" s="41">
        <v>1349627</v>
      </c>
    </row>
    <row r="111" spans="1:6">
      <c r="C111" s="90">
        <v>-333753</v>
      </c>
      <c r="D111" s="90">
        <v>47559</v>
      </c>
      <c r="E111" s="90">
        <v>-6348</v>
      </c>
      <c r="F111" s="90">
        <v>-292542</v>
      </c>
    </row>
    <row r="112" spans="1:6">
      <c r="C112" s="90">
        <v>333753</v>
      </c>
      <c r="D112" s="90">
        <v>-47559</v>
      </c>
      <c r="E112" s="90">
        <v>6348</v>
      </c>
      <c r="F112" s="90">
        <v>292542</v>
      </c>
    </row>
  </sheetData>
  <mergeCells count="7">
    <mergeCell ref="A78:F78"/>
    <mergeCell ref="A96:F96"/>
    <mergeCell ref="A1:F1"/>
    <mergeCell ref="A2:F2"/>
    <mergeCell ref="A3:F3"/>
    <mergeCell ref="A6:F6"/>
    <mergeCell ref="A48:F48"/>
  </mergeCells>
  <pageMargins left="0.25" right="0.25" top="0.75" bottom="0.75" header="0.3" footer="0.3"/>
  <pageSetup paperSize="9" scale="96" orientation="portrait" r:id="rId1"/>
  <rowBreaks count="2" manualBreakCount="2">
    <brk id="47" max="16383" man="1"/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111"/>
  <sheetViews>
    <sheetView zoomScaleNormal="100" workbookViewId="0">
      <selection activeCell="F13" sqref="F13"/>
    </sheetView>
  </sheetViews>
  <sheetFormatPr defaultRowHeight="15"/>
  <cols>
    <col min="1" max="1" width="5.42578125" style="1" bestFit="1" customWidth="1"/>
    <col min="2" max="2" width="55.42578125" customWidth="1"/>
    <col min="3" max="3" width="9.5703125" bestFit="1" customWidth="1"/>
    <col min="6" max="6" width="10" customWidth="1"/>
  </cols>
  <sheetData>
    <row r="1" spans="1:6">
      <c r="A1" s="164" t="s">
        <v>254</v>
      </c>
      <c r="B1" s="164"/>
      <c r="C1" s="164"/>
      <c r="D1" s="164"/>
      <c r="E1" s="164"/>
      <c r="F1" s="164"/>
    </row>
    <row r="2" spans="1:6">
      <c r="A2" s="165" t="s">
        <v>0</v>
      </c>
      <c r="B2" s="165"/>
      <c r="C2" s="165"/>
      <c r="D2" s="165"/>
      <c r="E2" s="165"/>
      <c r="F2" s="165"/>
    </row>
    <row r="3" spans="1:6">
      <c r="A3" s="166" t="s">
        <v>184</v>
      </c>
      <c r="B3" s="166"/>
      <c r="C3" s="166"/>
      <c r="D3" s="166"/>
      <c r="E3" s="166"/>
      <c r="F3" s="166"/>
    </row>
    <row r="4" spans="1:6" ht="15.75" thickBot="1">
      <c r="B4" s="2"/>
      <c r="C4" s="2"/>
      <c r="F4" s="118" t="s">
        <v>2</v>
      </c>
    </row>
    <row r="5" spans="1:6" ht="45.75" customHeight="1" thickBot="1">
      <c r="A5" s="3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</row>
    <row r="6" spans="1:6" ht="15.75" thickBot="1">
      <c r="A6" s="162" t="s">
        <v>9</v>
      </c>
      <c r="B6" s="162"/>
      <c r="C6" s="162"/>
      <c r="D6" s="162"/>
      <c r="E6" s="163"/>
      <c r="F6" s="162"/>
    </row>
    <row r="7" spans="1:6">
      <c r="A7" s="9" t="s">
        <v>10</v>
      </c>
      <c r="B7" s="10" t="s">
        <v>11</v>
      </c>
      <c r="C7" s="11">
        <v>0</v>
      </c>
      <c r="D7" s="12">
        <v>0</v>
      </c>
      <c r="E7" s="13">
        <v>0</v>
      </c>
      <c r="F7" s="14">
        <v>0</v>
      </c>
    </row>
    <row r="8" spans="1:6">
      <c r="A8" s="9" t="s">
        <v>12</v>
      </c>
      <c r="B8" s="15" t="s">
        <v>13</v>
      </c>
      <c r="C8" s="11">
        <v>0</v>
      </c>
      <c r="D8" s="12">
        <v>0</v>
      </c>
      <c r="E8" s="16">
        <v>0</v>
      </c>
      <c r="F8" s="14">
        <v>0</v>
      </c>
    </row>
    <row r="9" spans="1:6" ht="22.5">
      <c r="A9" s="9" t="s">
        <v>14</v>
      </c>
      <c r="B9" s="17" t="s">
        <v>15</v>
      </c>
      <c r="C9" s="11">
        <v>0</v>
      </c>
      <c r="D9" s="12">
        <v>0</v>
      </c>
      <c r="E9" s="16">
        <v>0</v>
      </c>
      <c r="F9" s="14">
        <v>0</v>
      </c>
    </row>
    <row r="10" spans="1:6">
      <c r="A10" s="9" t="s">
        <v>16</v>
      </c>
      <c r="B10" s="15" t="s">
        <v>17</v>
      </c>
      <c r="C10" s="11">
        <v>0</v>
      </c>
      <c r="D10" s="12">
        <v>0</v>
      </c>
      <c r="E10" s="16">
        <v>0</v>
      </c>
      <c r="F10" s="14">
        <v>0</v>
      </c>
    </row>
    <row r="11" spans="1:6">
      <c r="A11" s="9" t="s">
        <v>18</v>
      </c>
      <c r="B11" s="15" t="s">
        <v>19</v>
      </c>
      <c r="C11" s="11">
        <v>0</v>
      </c>
      <c r="D11" s="12">
        <v>0</v>
      </c>
      <c r="E11" s="16">
        <v>0</v>
      </c>
      <c r="F11" s="14">
        <v>0</v>
      </c>
    </row>
    <row r="12" spans="1:6">
      <c r="A12" s="9" t="s">
        <v>20</v>
      </c>
      <c r="B12" s="15" t="s">
        <v>21</v>
      </c>
      <c r="C12" s="11">
        <v>0</v>
      </c>
      <c r="D12" s="12">
        <v>0</v>
      </c>
      <c r="E12" s="16">
        <v>0</v>
      </c>
      <c r="F12" s="14">
        <v>0</v>
      </c>
    </row>
    <row r="13" spans="1:6">
      <c r="A13" s="9" t="s">
        <v>22</v>
      </c>
      <c r="B13" s="15" t="s">
        <v>23</v>
      </c>
      <c r="C13" s="11">
        <v>0</v>
      </c>
      <c r="D13" s="12">
        <v>0</v>
      </c>
      <c r="E13" s="16">
        <v>0</v>
      </c>
      <c r="F13" s="14">
        <v>0</v>
      </c>
    </row>
    <row r="14" spans="1:6" ht="22.5">
      <c r="A14" s="9" t="s">
        <v>24</v>
      </c>
      <c r="B14" s="17" t="s">
        <v>25</v>
      </c>
      <c r="C14" s="11">
        <v>0</v>
      </c>
      <c r="D14" s="12">
        <v>0</v>
      </c>
      <c r="E14" s="16">
        <v>0</v>
      </c>
      <c r="F14" s="14">
        <v>0</v>
      </c>
    </row>
    <row r="15" spans="1:6" ht="22.5">
      <c r="A15" s="9" t="s">
        <v>26</v>
      </c>
      <c r="B15" s="17" t="s">
        <v>27</v>
      </c>
      <c r="C15" s="11">
        <v>0</v>
      </c>
      <c r="D15" s="12">
        <v>0</v>
      </c>
      <c r="E15" s="16">
        <v>0</v>
      </c>
      <c r="F15" s="14">
        <v>0</v>
      </c>
    </row>
    <row r="16" spans="1:6" ht="22.5">
      <c r="A16" s="9" t="s">
        <v>28</v>
      </c>
      <c r="B16" s="17" t="s">
        <v>29</v>
      </c>
      <c r="C16" s="11">
        <v>0</v>
      </c>
      <c r="D16" s="12">
        <v>0</v>
      </c>
      <c r="E16" s="16">
        <v>0</v>
      </c>
      <c r="F16" s="14">
        <v>0</v>
      </c>
    </row>
    <row r="17" spans="1:6">
      <c r="A17" s="9" t="s">
        <v>30</v>
      </c>
      <c r="B17" s="17" t="s">
        <v>31</v>
      </c>
      <c r="C17" s="11">
        <v>1829</v>
      </c>
      <c r="D17" s="12">
        <v>0</v>
      </c>
      <c r="E17" s="16">
        <v>0</v>
      </c>
      <c r="F17" s="14">
        <v>1829</v>
      </c>
    </row>
    <row r="18" spans="1:6">
      <c r="A18" s="18" t="s">
        <v>32</v>
      </c>
      <c r="B18" s="19" t="s">
        <v>33</v>
      </c>
      <c r="C18" s="20">
        <v>1829</v>
      </c>
      <c r="D18" s="21">
        <v>0</v>
      </c>
      <c r="E18" s="22">
        <v>0</v>
      </c>
      <c r="F18" s="23">
        <v>1829</v>
      </c>
    </row>
    <row r="19" spans="1:6">
      <c r="A19" s="18" t="s">
        <v>34</v>
      </c>
      <c r="B19" s="24" t="s">
        <v>35</v>
      </c>
      <c r="C19" s="20">
        <v>0</v>
      </c>
      <c r="D19" s="21">
        <v>0</v>
      </c>
      <c r="E19" s="22">
        <v>0</v>
      </c>
      <c r="F19" s="23">
        <v>0</v>
      </c>
    </row>
    <row r="20" spans="1:6">
      <c r="A20" s="9" t="s">
        <v>36</v>
      </c>
      <c r="B20" s="25" t="s">
        <v>37</v>
      </c>
      <c r="C20" s="26">
        <v>0</v>
      </c>
      <c r="D20" s="27">
        <v>0</v>
      </c>
      <c r="E20" s="16">
        <v>0</v>
      </c>
      <c r="F20" s="28">
        <v>0</v>
      </c>
    </row>
    <row r="21" spans="1:6">
      <c r="A21" s="9" t="s">
        <v>38</v>
      </c>
      <c r="B21" s="17" t="s">
        <v>39</v>
      </c>
      <c r="C21" s="26">
        <v>665</v>
      </c>
      <c r="D21" s="27">
        <v>0</v>
      </c>
      <c r="E21" s="16">
        <v>3</v>
      </c>
      <c r="F21" s="28">
        <v>668</v>
      </c>
    </row>
    <row r="22" spans="1:6">
      <c r="A22" s="9" t="s">
        <v>40</v>
      </c>
      <c r="B22" s="15" t="s">
        <v>41</v>
      </c>
      <c r="C22" s="26">
        <v>0</v>
      </c>
      <c r="D22" s="27">
        <v>0</v>
      </c>
      <c r="E22" s="16">
        <v>0</v>
      </c>
      <c r="F22" s="28">
        <v>0</v>
      </c>
    </row>
    <row r="23" spans="1:6">
      <c r="A23" s="9" t="s">
        <v>42</v>
      </c>
      <c r="B23" s="15" t="s">
        <v>43</v>
      </c>
      <c r="C23" s="26">
        <v>0</v>
      </c>
      <c r="D23" s="27">
        <v>0</v>
      </c>
      <c r="E23" s="16">
        <v>0</v>
      </c>
      <c r="F23" s="28">
        <v>0</v>
      </c>
    </row>
    <row r="24" spans="1:6">
      <c r="A24" s="9" t="s">
        <v>44</v>
      </c>
      <c r="B24" s="25" t="s">
        <v>45</v>
      </c>
      <c r="C24" s="26">
        <v>0</v>
      </c>
      <c r="D24" s="27">
        <v>0</v>
      </c>
      <c r="E24" s="16">
        <v>0</v>
      </c>
      <c r="F24" s="28">
        <v>0</v>
      </c>
    </row>
    <row r="25" spans="1:6">
      <c r="A25" s="9" t="s">
        <v>46</v>
      </c>
      <c r="B25" s="15" t="s">
        <v>47</v>
      </c>
      <c r="C25" s="26">
        <v>170</v>
      </c>
      <c r="D25" s="27">
        <v>0</v>
      </c>
      <c r="E25" s="16">
        <v>129</v>
      </c>
      <c r="F25" s="28">
        <v>299</v>
      </c>
    </row>
    <row r="26" spans="1:6">
      <c r="A26" s="9" t="s">
        <v>48</v>
      </c>
      <c r="B26" s="15" t="s">
        <v>49</v>
      </c>
      <c r="C26" s="26">
        <v>0</v>
      </c>
      <c r="D26" s="27">
        <v>0</v>
      </c>
      <c r="E26" s="16">
        <v>0</v>
      </c>
      <c r="F26" s="28">
        <v>0</v>
      </c>
    </row>
    <row r="27" spans="1:6">
      <c r="A27" s="9" t="s">
        <v>50</v>
      </c>
      <c r="B27" s="15" t="s">
        <v>51</v>
      </c>
      <c r="C27" s="26">
        <v>0</v>
      </c>
      <c r="D27" s="27">
        <v>0</v>
      </c>
      <c r="E27" s="16">
        <v>0</v>
      </c>
      <c r="F27" s="28">
        <v>0</v>
      </c>
    </row>
    <row r="28" spans="1:6">
      <c r="A28" s="9" t="s">
        <v>52</v>
      </c>
      <c r="B28" s="15" t="s">
        <v>53</v>
      </c>
      <c r="C28" s="26">
        <v>0</v>
      </c>
      <c r="D28" s="27">
        <v>0</v>
      </c>
      <c r="E28" s="16">
        <v>0</v>
      </c>
      <c r="F28" s="28">
        <v>0</v>
      </c>
    </row>
    <row r="29" spans="1:6">
      <c r="A29" s="9" t="s">
        <v>54</v>
      </c>
      <c r="B29" s="26" t="s">
        <v>55</v>
      </c>
      <c r="C29" s="26">
        <v>0</v>
      </c>
      <c r="D29" s="27">
        <v>0</v>
      </c>
      <c r="E29" s="16">
        <v>0</v>
      </c>
      <c r="F29" s="28">
        <v>0</v>
      </c>
    </row>
    <row r="30" spans="1:6">
      <c r="A30" s="9" t="s">
        <v>56</v>
      </c>
      <c r="B30" s="26" t="s">
        <v>57</v>
      </c>
      <c r="C30" s="26">
        <v>0</v>
      </c>
      <c r="D30" s="27">
        <v>0</v>
      </c>
      <c r="E30" s="16">
        <v>40</v>
      </c>
      <c r="F30" s="28">
        <v>40</v>
      </c>
    </row>
    <row r="31" spans="1:6">
      <c r="A31" s="18" t="s">
        <v>58</v>
      </c>
      <c r="B31" s="29" t="s">
        <v>59</v>
      </c>
      <c r="C31" s="20">
        <v>835</v>
      </c>
      <c r="D31" s="21">
        <v>0</v>
      </c>
      <c r="E31" s="22">
        <v>172</v>
      </c>
      <c r="F31" s="23">
        <v>1007</v>
      </c>
    </row>
    <row r="32" spans="1:6" ht="22.5">
      <c r="A32" s="9" t="s">
        <v>60</v>
      </c>
      <c r="B32" s="17" t="s">
        <v>61</v>
      </c>
      <c r="C32" s="26">
        <v>0</v>
      </c>
      <c r="D32" s="27">
        <v>0</v>
      </c>
      <c r="E32" s="16">
        <v>0</v>
      </c>
      <c r="F32" s="28">
        <v>0</v>
      </c>
    </row>
    <row r="33" spans="1:6" ht="22.5">
      <c r="A33" s="9" t="s">
        <v>62</v>
      </c>
      <c r="B33" s="17" t="s">
        <v>63</v>
      </c>
      <c r="C33" s="26">
        <v>0</v>
      </c>
      <c r="D33" s="27">
        <v>0</v>
      </c>
      <c r="E33" s="16">
        <v>0</v>
      </c>
      <c r="F33" s="28">
        <v>0</v>
      </c>
    </row>
    <row r="34" spans="1:6">
      <c r="A34" s="9" t="s">
        <v>64</v>
      </c>
      <c r="B34" s="15" t="s">
        <v>65</v>
      </c>
      <c r="C34" s="26">
        <v>0</v>
      </c>
      <c r="D34" s="27">
        <v>0</v>
      </c>
      <c r="E34" s="16">
        <v>0</v>
      </c>
      <c r="F34" s="28">
        <v>0</v>
      </c>
    </row>
    <row r="35" spans="1:6">
      <c r="A35" s="9" t="s">
        <v>66</v>
      </c>
      <c r="B35" s="15" t="s">
        <v>67</v>
      </c>
      <c r="C35" s="26">
        <v>0</v>
      </c>
      <c r="D35" s="27">
        <v>0</v>
      </c>
      <c r="E35" s="16">
        <v>0</v>
      </c>
      <c r="F35" s="28">
        <v>0</v>
      </c>
    </row>
    <row r="36" spans="1:6">
      <c r="A36" s="9" t="s">
        <v>68</v>
      </c>
      <c r="B36" s="15" t="s">
        <v>69</v>
      </c>
      <c r="C36" s="26">
        <v>0</v>
      </c>
      <c r="D36" s="27">
        <v>0</v>
      </c>
      <c r="E36" s="16">
        <v>0</v>
      </c>
      <c r="F36" s="28">
        <v>0</v>
      </c>
    </row>
    <row r="37" spans="1:6">
      <c r="A37" s="18" t="s">
        <v>70</v>
      </c>
      <c r="B37" s="29" t="s">
        <v>71</v>
      </c>
      <c r="C37" s="20">
        <v>0</v>
      </c>
      <c r="D37" s="21">
        <v>0</v>
      </c>
      <c r="E37" s="22">
        <v>0</v>
      </c>
      <c r="F37" s="23">
        <v>0</v>
      </c>
    </row>
    <row r="38" spans="1:6">
      <c r="A38" s="30" t="s">
        <v>72</v>
      </c>
      <c r="B38" s="31" t="s">
        <v>73</v>
      </c>
      <c r="C38" s="32">
        <v>2664</v>
      </c>
      <c r="D38" s="33">
        <v>0</v>
      </c>
      <c r="E38" s="34">
        <v>172</v>
      </c>
      <c r="F38" s="35">
        <v>2836</v>
      </c>
    </row>
    <row r="39" spans="1:6">
      <c r="A39" s="9" t="s">
        <v>74</v>
      </c>
      <c r="B39" s="15" t="s">
        <v>75</v>
      </c>
      <c r="C39" s="26">
        <v>0</v>
      </c>
      <c r="D39" s="27">
        <v>0</v>
      </c>
      <c r="E39" s="16">
        <v>0</v>
      </c>
      <c r="F39" s="28">
        <v>0</v>
      </c>
    </row>
    <row r="40" spans="1:6">
      <c r="A40" s="9" t="s">
        <v>76</v>
      </c>
      <c r="B40" s="15" t="s">
        <v>77</v>
      </c>
      <c r="C40" s="26">
        <v>0</v>
      </c>
      <c r="D40" s="27">
        <v>0</v>
      </c>
      <c r="E40" s="16">
        <v>0</v>
      </c>
      <c r="F40" s="28">
        <v>0</v>
      </c>
    </row>
    <row r="41" spans="1:6">
      <c r="A41" s="9" t="s">
        <v>78</v>
      </c>
      <c r="B41" s="15" t="s">
        <v>79</v>
      </c>
      <c r="C41" s="26">
        <v>0</v>
      </c>
      <c r="D41" s="27">
        <v>0</v>
      </c>
      <c r="E41" s="16">
        <v>0</v>
      </c>
      <c r="F41" s="28">
        <v>0</v>
      </c>
    </row>
    <row r="42" spans="1:6">
      <c r="A42" s="9" t="s">
        <v>80</v>
      </c>
      <c r="B42" s="15" t="s">
        <v>81</v>
      </c>
      <c r="C42" s="26">
        <v>0</v>
      </c>
      <c r="D42" s="27">
        <v>0</v>
      </c>
      <c r="E42" s="16">
        <v>0</v>
      </c>
      <c r="F42" s="28">
        <v>0</v>
      </c>
    </row>
    <row r="43" spans="1:6">
      <c r="A43" s="9" t="s">
        <v>82</v>
      </c>
      <c r="B43" s="15" t="s">
        <v>83</v>
      </c>
      <c r="C43" s="26">
        <v>0</v>
      </c>
      <c r="D43" s="27">
        <v>0</v>
      </c>
      <c r="E43" s="16">
        <v>0</v>
      </c>
      <c r="F43" s="28">
        <v>0</v>
      </c>
    </row>
    <row r="44" spans="1:6">
      <c r="A44" s="9" t="s">
        <v>84</v>
      </c>
      <c r="B44" s="15" t="s">
        <v>85</v>
      </c>
      <c r="C44" s="26">
        <v>0</v>
      </c>
      <c r="D44" s="27">
        <v>0</v>
      </c>
      <c r="E44" s="16">
        <v>0</v>
      </c>
      <c r="F44" s="28">
        <v>0</v>
      </c>
    </row>
    <row r="45" spans="1:6">
      <c r="A45" s="9" t="s">
        <v>86</v>
      </c>
      <c r="B45" s="15" t="s">
        <v>87</v>
      </c>
      <c r="C45" s="26">
        <v>0</v>
      </c>
      <c r="D45" s="27">
        <v>0</v>
      </c>
      <c r="E45" s="16">
        <v>0</v>
      </c>
      <c r="F45" s="28">
        <v>0</v>
      </c>
    </row>
    <row r="46" spans="1:6" ht="16.5" customHeight="1">
      <c r="A46" s="18" t="s">
        <v>88</v>
      </c>
      <c r="B46" s="31" t="s">
        <v>89</v>
      </c>
      <c r="C46" s="32">
        <v>0</v>
      </c>
      <c r="D46" s="33">
        <v>0</v>
      </c>
      <c r="E46" s="34">
        <v>0</v>
      </c>
      <c r="F46" s="35">
        <v>0</v>
      </c>
    </row>
    <row r="47" spans="1:6" ht="15.75" thickBot="1">
      <c r="A47" s="36" t="s">
        <v>90</v>
      </c>
      <c r="B47" s="37" t="s">
        <v>91</v>
      </c>
      <c r="C47" s="38">
        <v>2664</v>
      </c>
      <c r="D47" s="39">
        <v>0</v>
      </c>
      <c r="E47" s="40">
        <v>172</v>
      </c>
      <c r="F47" s="41">
        <v>2836</v>
      </c>
    </row>
    <row r="48" spans="1:6" ht="15.75" thickBot="1">
      <c r="A48" s="162" t="s">
        <v>92</v>
      </c>
      <c r="B48" s="162"/>
      <c r="C48" s="162"/>
      <c r="D48" s="162"/>
      <c r="E48" s="163"/>
      <c r="F48" s="162"/>
    </row>
    <row r="49" spans="1:6">
      <c r="A49" s="9" t="s">
        <v>93</v>
      </c>
      <c r="B49" s="25" t="s">
        <v>94</v>
      </c>
      <c r="C49" s="26">
        <v>0</v>
      </c>
      <c r="D49" s="27">
        <v>0</v>
      </c>
      <c r="E49" s="13">
        <v>0</v>
      </c>
      <c r="F49" s="28">
        <v>0</v>
      </c>
    </row>
    <row r="50" spans="1:6" ht="22.5">
      <c r="A50" s="9" t="s">
        <v>95</v>
      </c>
      <c r="B50" s="42" t="s">
        <v>96</v>
      </c>
      <c r="C50" s="26">
        <v>0</v>
      </c>
      <c r="D50" s="27">
        <v>0</v>
      </c>
      <c r="E50" s="16">
        <v>0</v>
      </c>
      <c r="F50" s="28">
        <v>0</v>
      </c>
    </row>
    <row r="51" spans="1:6" ht="23.25">
      <c r="A51" s="9" t="s">
        <v>97</v>
      </c>
      <c r="B51" s="43" t="s">
        <v>98</v>
      </c>
      <c r="C51" s="26">
        <v>0</v>
      </c>
      <c r="D51" s="27">
        <v>0</v>
      </c>
      <c r="E51" s="16">
        <v>0</v>
      </c>
      <c r="F51" s="28">
        <v>0</v>
      </c>
    </row>
    <row r="52" spans="1:6" ht="23.25">
      <c r="A52" s="9" t="s">
        <v>99</v>
      </c>
      <c r="B52" s="43" t="s">
        <v>100</v>
      </c>
      <c r="C52" s="26">
        <v>0</v>
      </c>
      <c r="D52" s="27">
        <v>0</v>
      </c>
      <c r="E52" s="16">
        <v>0</v>
      </c>
      <c r="F52" s="28">
        <v>0</v>
      </c>
    </row>
    <row r="53" spans="1:6">
      <c r="A53" s="9" t="s">
        <v>101</v>
      </c>
      <c r="B53" s="43" t="s">
        <v>102</v>
      </c>
      <c r="C53" s="26">
        <v>0</v>
      </c>
      <c r="D53" s="27">
        <v>0</v>
      </c>
      <c r="E53" s="16">
        <v>0</v>
      </c>
      <c r="F53" s="28">
        <v>0</v>
      </c>
    </row>
    <row r="54" spans="1:6" ht="21">
      <c r="A54" s="18" t="s">
        <v>103</v>
      </c>
      <c r="B54" s="44" t="s">
        <v>104</v>
      </c>
      <c r="C54" s="45">
        <v>0</v>
      </c>
      <c r="D54" s="46">
        <v>0</v>
      </c>
      <c r="E54" s="47">
        <v>0</v>
      </c>
      <c r="F54" s="48">
        <v>0</v>
      </c>
    </row>
    <row r="55" spans="1:6">
      <c r="A55" s="9" t="s">
        <v>105</v>
      </c>
      <c r="B55" s="43" t="s">
        <v>106</v>
      </c>
      <c r="C55" s="26">
        <v>0</v>
      </c>
      <c r="D55" s="27">
        <v>0</v>
      </c>
      <c r="E55" s="16">
        <v>0</v>
      </c>
      <c r="F55" s="28">
        <v>0</v>
      </c>
    </row>
    <row r="56" spans="1:6">
      <c r="A56" s="9" t="s">
        <v>107</v>
      </c>
      <c r="B56" s="43" t="s">
        <v>108</v>
      </c>
      <c r="C56" s="26">
        <v>0</v>
      </c>
      <c r="D56" s="27">
        <v>0</v>
      </c>
      <c r="E56" s="16">
        <v>0</v>
      </c>
      <c r="F56" s="28">
        <v>0</v>
      </c>
    </row>
    <row r="57" spans="1:6">
      <c r="A57" s="9" t="s">
        <v>109</v>
      </c>
      <c r="B57" s="15" t="s">
        <v>110</v>
      </c>
      <c r="C57" s="26">
        <v>0</v>
      </c>
      <c r="D57" s="27">
        <v>0</v>
      </c>
      <c r="E57" s="16">
        <v>0</v>
      </c>
      <c r="F57" s="28">
        <v>0</v>
      </c>
    </row>
    <row r="58" spans="1:6">
      <c r="A58" s="9" t="s">
        <v>111</v>
      </c>
      <c r="B58" s="15" t="s">
        <v>112</v>
      </c>
      <c r="C58" s="26">
        <v>0</v>
      </c>
      <c r="D58" s="27">
        <v>0</v>
      </c>
      <c r="E58" s="16">
        <v>0</v>
      </c>
      <c r="F58" s="28">
        <v>0</v>
      </c>
    </row>
    <row r="59" spans="1:6">
      <c r="A59" s="9" t="s">
        <v>113</v>
      </c>
      <c r="B59" s="15" t="s">
        <v>114</v>
      </c>
      <c r="C59" s="26">
        <v>0</v>
      </c>
      <c r="D59" s="27">
        <v>0</v>
      </c>
      <c r="E59" s="16">
        <v>0</v>
      </c>
      <c r="F59" s="28">
        <v>0</v>
      </c>
    </row>
    <row r="60" spans="1:6">
      <c r="A60" s="18" t="s">
        <v>115</v>
      </c>
      <c r="B60" s="24" t="s">
        <v>116</v>
      </c>
      <c r="C60" s="49">
        <v>0</v>
      </c>
      <c r="D60" s="50">
        <v>0</v>
      </c>
      <c r="E60" s="47">
        <v>0</v>
      </c>
      <c r="F60" s="51">
        <v>0</v>
      </c>
    </row>
    <row r="61" spans="1:6" ht="22.5">
      <c r="A61" s="9" t="s">
        <v>117</v>
      </c>
      <c r="B61" s="42" t="s">
        <v>118</v>
      </c>
      <c r="C61" s="26">
        <v>0</v>
      </c>
      <c r="D61" s="27">
        <v>0</v>
      </c>
      <c r="E61" s="16">
        <v>0</v>
      </c>
      <c r="F61" s="28">
        <v>0</v>
      </c>
    </row>
    <row r="62" spans="1:6" ht="23.25">
      <c r="A62" s="9" t="s">
        <v>119</v>
      </c>
      <c r="B62" s="43" t="s">
        <v>120</v>
      </c>
      <c r="C62" s="26">
        <v>0</v>
      </c>
      <c r="D62" s="27">
        <v>0</v>
      </c>
      <c r="E62" s="16">
        <v>0</v>
      </c>
      <c r="F62" s="28">
        <v>0</v>
      </c>
    </row>
    <row r="63" spans="1:6">
      <c r="A63" s="9" t="s">
        <v>121</v>
      </c>
      <c r="B63" s="25" t="s">
        <v>122</v>
      </c>
      <c r="C63" s="26">
        <v>0</v>
      </c>
      <c r="D63" s="27">
        <v>0</v>
      </c>
      <c r="E63" s="16">
        <v>0</v>
      </c>
      <c r="F63" s="28">
        <v>0</v>
      </c>
    </row>
    <row r="64" spans="1:6">
      <c r="A64" s="9" t="s">
        <v>123</v>
      </c>
      <c r="B64" s="25" t="s">
        <v>120</v>
      </c>
      <c r="C64" s="26">
        <v>0</v>
      </c>
      <c r="D64" s="27">
        <v>0</v>
      </c>
      <c r="E64" s="16">
        <v>0</v>
      </c>
      <c r="F64" s="28">
        <v>0</v>
      </c>
    </row>
    <row r="65" spans="1:6">
      <c r="A65" s="9" t="s">
        <v>124</v>
      </c>
      <c r="B65" s="25" t="s">
        <v>125</v>
      </c>
      <c r="C65" s="26">
        <v>0</v>
      </c>
      <c r="D65" s="27">
        <v>0</v>
      </c>
      <c r="E65" s="16">
        <v>0</v>
      </c>
      <c r="F65" s="28">
        <v>0</v>
      </c>
    </row>
    <row r="66" spans="1:6">
      <c r="A66" s="18" t="s">
        <v>126</v>
      </c>
      <c r="B66" s="52" t="s">
        <v>127</v>
      </c>
      <c r="C66" s="20">
        <v>0</v>
      </c>
      <c r="D66" s="21">
        <v>0</v>
      </c>
      <c r="E66" s="22">
        <v>0</v>
      </c>
      <c r="F66" s="23">
        <v>0</v>
      </c>
    </row>
    <row r="67" spans="1:6" ht="21">
      <c r="A67" s="30" t="s">
        <v>128</v>
      </c>
      <c r="B67" s="53" t="s">
        <v>129</v>
      </c>
      <c r="C67" s="32">
        <v>0</v>
      </c>
      <c r="D67" s="33">
        <v>0</v>
      </c>
      <c r="E67" s="34">
        <v>0</v>
      </c>
      <c r="F67" s="35">
        <v>0</v>
      </c>
    </row>
    <row r="68" spans="1:6">
      <c r="A68" s="9" t="s">
        <v>74</v>
      </c>
      <c r="B68" s="15" t="s">
        <v>75</v>
      </c>
      <c r="C68" s="26">
        <v>0</v>
      </c>
      <c r="D68" s="27">
        <v>0</v>
      </c>
      <c r="E68" s="16">
        <v>0</v>
      </c>
      <c r="F68" s="28">
        <v>0</v>
      </c>
    </row>
    <row r="69" spans="1:6">
      <c r="A69" s="9" t="s">
        <v>76</v>
      </c>
      <c r="B69" s="15" t="s">
        <v>77</v>
      </c>
      <c r="C69" s="26">
        <v>0</v>
      </c>
      <c r="D69" s="27">
        <v>0</v>
      </c>
      <c r="E69" s="16">
        <v>0</v>
      </c>
      <c r="F69" s="28">
        <v>0</v>
      </c>
    </row>
    <row r="70" spans="1:6">
      <c r="A70" s="9" t="s">
        <v>78</v>
      </c>
      <c r="B70" s="15" t="s">
        <v>79</v>
      </c>
      <c r="C70" s="26">
        <v>0</v>
      </c>
      <c r="D70" s="27">
        <v>0</v>
      </c>
      <c r="E70" s="16">
        <v>0</v>
      </c>
      <c r="F70" s="28">
        <v>0</v>
      </c>
    </row>
    <row r="71" spans="1:6">
      <c r="A71" s="9" t="s">
        <v>80</v>
      </c>
      <c r="B71" s="15" t="s">
        <v>81</v>
      </c>
      <c r="C71" s="26">
        <v>0</v>
      </c>
      <c r="D71" s="27">
        <v>0</v>
      </c>
      <c r="E71" s="16">
        <v>0</v>
      </c>
      <c r="F71" s="28">
        <v>0</v>
      </c>
    </row>
    <row r="72" spans="1:6">
      <c r="A72" s="9" t="s">
        <v>82</v>
      </c>
      <c r="B72" s="15" t="s">
        <v>83</v>
      </c>
      <c r="C72" s="26">
        <v>0</v>
      </c>
      <c r="D72" s="27">
        <v>0</v>
      </c>
      <c r="E72" s="16">
        <v>0</v>
      </c>
      <c r="F72" s="28">
        <v>0</v>
      </c>
    </row>
    <row r="73" spans="1:6">
      <c r="A73" s="9" t="s">
        <v>84</v>
      </c>
      <c r="B73" s="15" t="s">
        <v>85</v>
      </c>
      <c r="C73" s="26">
        <v>0</v>
      </c>
      <c r="D73" s="27">
        <v>0</v>
      </c>
      <c r="E73" s="16">
        <v>0</v>
      </c>
      <c r="F73" s="28">
        <v>0</v>
      </c>
    </row>
    <row r="74" spans="1:6">
      <c r="A74" s="9" t="s">
        <v>86</v>
      </c>
      <c r="B74" s="15" t="s">
        <v>87</v>
      </c>
      <c r="C74" s="26">
        <v>0</v>
      </c>
      <c r="D74" s="27">
        <v>0</v>
      </c>
      <c r="E74" s="16">
        <v>0</v>
      </c>
      <c r="F74" s="28">
        <v>0</v>
      </c>
    </row>
    <row r="75" spans="1:6">
      <c r="A75" s="30" t="s">
        <v>130</v>
      </c>
      <c r="B75" s="31" t="s">
        <v>131</v>
      </c>
      <c r="C75" s="32">
        <v>0</v>
      </c>
      <c r="D75" s="33">
        <v>0</v>
      </c>
      <c r="E75" s="34">
        <v>0</v>
      </c>
      <c r="F75" s="35">
        <v>0</v>
      </c>
    </row>
    <row r="76" spans="1:6">
      <c r="A76" s="36" t="s">
        <v>132</v>
      </c>
      <c r="B76" s="37" t="s">
        <v>133</v>
      </c>
      <c r="C76" s="38">
        <v>0</v>
      </c>
      <c r="D76" s="39">
        <v>0</v>
      </c>
      <c r="E76" s="22">
        <v>0</v>
      </c>
      <c r="F76" s="41">
        <v>0</v>
      </c>
    </row>
    <row r="77" spans="1:6" ht="15.75" thickBot="1">
      <c r="A77" s="36" t="s">
        <v>134</v>
      </c>
      <c r="B77" s="37" t="s">
        <v>135</v>
      </c>
      <c r="C77" s="38">
        <v>2664</v>
      </c>
      <c r="D77" s="39">
        <v>0</v>
      </c>
      <c r="E77" s="40">
        <v>172</v>
      </c>
      <c r="F77" s="41">
        <v>2836</v>
      </c>
    </row>
    <row r="78" spans="1:6" ht="15.75" thickBot="1">
      <c r="A78" s="162" t="s">
        <v>136</v>
      </c>
      <c r="B78" s="162"/>
      <c r="C78" s="162"/>
      <c r="D78" s="162"/>
      <c r="E78" s="163"/>
      <c r="F78" s="162"/>
    </row>
    <row r="79" spans="1:6">
      <c r="A79" s="9" t="s">
        <v>137</v>
      </c>
      <c r="B79" s="54" t="s">
        <v>138</v>
      </c>
      <c r="C79" s="55">
        <v>68595</v>
      </c>
      <c r="D79" s="56">
        <v>0</v>
      </c>
      <c r="E79" s="57">
        <v>0</v>
      </c>
      <c r="F79" s="58">
        <v>68595</v>
      </c>
    </row>
    <row r="80" spans="1:6">
      <c r="A80" s="9" t="s">
        <v>139</v>
      </c>
      <c r="B80" s="59" t="s">
        <v>140</v>
      </c>
      <c r="C80" s="55">
        <v>20289</v>
      </c>
      <c r="D80" s="56">
        <v>0</v>
      </c>
      <c r="E80" s="60">
        <v>0</v>
      </c>
      <c r="F80" s="58">
        <v>20289</v>
      </c>
    </row>
    <row r="81" spans="1:6">
      <c r="A81" s="9" t="s">
        <v>141</v>
      </c>
      <c r="B81" s="54" t="s">
        <v>142</v>
      </c>
      <c r="C81" s="55">
        <v>26280</v>
      </c>
      <c r="D81" s="56">
        <v>0</v>
      </c>
      <c r="E81" s="60">
        <v>0</v>
      </c>
      <c r="F81" s="58">
        <v>26280</v>
      </c>
    </row>
    <row r="82" spans="1:6">
      <c r="A82" s="9" t="s">
        <v>143</v>
      </c>
      <c r="B82" s="61" t="s">
        <v>144</v>
      </c>
      <c r="C82" s="26">
        <v>0</v>
      </c>
      <c r="D82" s="27">
        <v>0</v>
      </c>
      <c r="E82" s="16">
        <v>0</v>
      </c>
      <c r="F82" s="28">
        <v>0</v>
      </c>
    </row>
    <row r="83" spans="1:6">
      <c r="A83" s="9" t="s">
        <v>145</v>
      </c>
      <c r="B83" s="54" t="s">
        <v>146</v>
      </c>
      <c r="C83" s="26">
        <v>0</v>
      </c>
      <c r="D83" s="27">
        <v>0</v>
      </c>
      <c r="E83" s="16">
        <v>300</v>
      </c>
      <c r="F83" s="28">
        <v>300</v>
      </c>
    </row>
    <row r="84" spans="1:6">
      <c r="A84" s="9"/>
      <c r="B84" s="62" t="s">
        <v>147</v>
      </c>
      <c r="C84" s="26">
        <v>0</v>
      </c>
      <c r="D84" s="27">
        <v>0</v>
      </c>
      <c r="E84" s="16">
        <v>0</v>
      </c>
      <c r="F84" s="28">
        <v>0</v>
      </c>
    </row>
    <row r="85" spans="1:6">
      <c r="A85" s="9"/>
      <c r="B85" s="63" t="s">
        <v>148</v>
      </c>
      <c r="C85" s="64"/>
      <c r="D85" s="65"/>
      <c r="E85" s="66"/>
      <c r="F85" s="67"/>
    </row>
    <row r="86" spans="1:6">
      <c r="A86" s="18" t="s">
        <v>149</v>
      </c>
      <c r="B86" s="31" t="s">
        <v>150</v>
      </c>
      <c r="C86" s="68">
        <v>115164</v>
      </c>
      <c r="D86" s="69">
        <v>0</v>
      </c>
      <c r="E86" s="70">
        <v>300</v>
      </c>
      <c r="F86" s="71">
        <v>115464</v>
      </c>
    </row>
    <row r="87" spans="1:6">
      <c r="A87" s="9" t="s">
        <v>151</v>
      </c>
      <c r="B87" s="15" t="s">
        <v>152</v>
      </c>
      <c r="C87" s="72">
        <v>0</v>
      </c>
      <c r="D87" s="73">
        <v>0</v>
      </c>
      <c r="E87" s="74">
        <v>0</v>
      </c>
      <c r="F87" s="75">
        <v>0</v>
      </c>
    </row>
    <row r="88" spans="1:6">
      <c r="A88" s="9" t="s">
        <v>153</v>
      </c>
      <c r="B88" s="15" t="s">
        <v>154</v>
      </c>
      <c r="C88" s="72">
        <v>0</v>
      </c>
      <c r="D88" s="73">
        <v>0</v>
      </c>
      <c r="E88" s="74">
        <v>0</v>
      </c>
      <c r="F88" s="75">
        <v>0</v>
      </c>
    </row>
    <row r="89" spans="1:6">
      <c r="A89" s="9" t="s">
        <v>155</v>
      </c>
      <c r="B89" s="76" t="s">
        <v>156</v>
      </c>
      <c r="C89" s="72">
        <v>0</v>
      </c>
      <c r="D89" s="73">
        <v>0</v>
      </c>
      <c r="E89" s="74">
        <v>0</v>
      </c>
      <c r="F89" s="75">
        <v>0</v>
      </c>
    </row>
    <row r="90" spans="1:6">
      <c r="A90" s="9" t="s">
        <v>157</v>
      </c>
      <c r="B90" s="15" t="s">
        <v>158</v>
      </c>
      <c r="C90" s="72">
        <v>0</v>
      </c>
      <c r="D90" s="73">
        <v>0</v>
      </c>
      <c r="E90" s="74">
        <v>0</v>
      </c>
      <c r="F90" s="75">
        <v>0</v>
      </c>
    </row>
    <row r="91" spans="1:6">
      <c r="A91" s="9" t="s">
        <v>159</v>
      </c>
      <c r="B91" s="15" t="s">
        <v>160</v>
      </c>
      <c r="C91" s="72">
        <v>0</v>
      </c>
      <c r="D91" s="73">
        <v>0</v>
      </c>
      <c r="E91" s="74">
        <v>0</v>
      </c>
      <c r="F91" s="75">
        <v>0</v>
      </c>
    </row>
    <row r="92" spans="1:6">
      <c r="A92" s="9" t="s">
        <v>161</v>
      </c>
      <c r="B92" s="15" t="s">
        <v>162</v>
      </c>
      <c r="C92" s="72">
        <v>0</v>
      </c>
      <c r="D92" s="73">
        <v>0</v>
      </c>
      <c r="E92" s="74">
        <v>0</v>
      </c>
      <c r="F92" s="75">
        <v>0</v>
      </c>
    </row>
    <row r="93" spans="1:6">
      <c r="A93" s="9" t="s">
        <v>163</v>
      </c>
      <c r="B93" s="15" t="s">
        <v>164</v>
      </c>
      <c r="C93" s="72">
        <v>0</v>
      </c>
      <c r="D93" s="73">
        <v>0</v>
      </c>
      <c r="E93" s="74">
        <v>0</v>
      </c>
      <c r="F93" s="75">
        <v>0</v>
      </c>
    </row>
    <row r="94" spans="1:6">
      <c r="A94" s="30" t="s">
        <v>165</v>
      </c>
      <c r="B94" s="31" t="s">
        <v>166</v>
      </c>
      <c r="C94" s="49">
        <v>0</v>
      </c>
      <c r="D94" s="50">
        <v>0</v>
      </c>
      <c r="E94" s="47">
        <v>0</v>
      </c>
      <c r="F94" s="51">
        <v>0</v>
      </c>
    </row>
    <row r="95" spans="1:6" ht="15.75" thickBot="1">
      <c r="A95" s="36" t="s">
        <v>167</v>
      </c>
      <c r="B95" s="37" t="s">
        <v>168</v>
      </c>
      <c r="C95" s="77">
        <v>115164</v>
      </c>
      <c r="D95" s="78">
        <v>0</v>
      </c>
      <c r="E95" s="79">
        <v>300</v>
      </c>
      <c r="F95" s="80">
        <v>115464</v>
      </c>
    </row>
    <row r="96" spans="1:6" ht="15.75" thickBot="1">
      <c r="A96" s="162" t="s">
        <v>169</v>
      </c>
      <c r="B96" s="162"/>
      <c r="C96" s="162"/>
      <c r="D96" s="162"/>
      <c r="E96" s="163"/>
      <c r="F96" s="162"/>
    </row>
    <row r="97" spans="1:6">
      <c r="A97" s="9" t="s">
        <v>170</v>
      </c>
      <c r="B97" s="15" t="s">
        <v>171</v>
      </c>
      <c r="C97" s="72">
        <v>500</v>
      </c>
      <c r="D97" s="73">
        <v>0</v>
      </c>
      <c r="E97" s="81">
        <v>0</v>
      </c>
      <c r="F97" s="75">
        <v>500</v>
      </c>
    </row>
    <row r="98" spans="1:6">
      <c r="A98" s="9" t="s">
        <v>172</v>
      </c>
      <c r="B98" s="15" t="s">
        <v>173</v>
      </c>
      <c r="C98" s="72">
        <v>0</v>
      </c>
      <c r="D98" s="73">
        <v>0</v>
      </c>
      <c r="E98" s="74">
        <v>6220</v>
      </c>
      <c r="F98" s="75">
        <v>6220</v>
      </c>
    </row>
    <row r="99" spans="1:6">
      <c r="A99" s="9" t="s">
        <v>174</v>
      </c>
      <c r="B99" s="76" t="s">
        <v>175</v>
      </c>
      <c r="C99" s="82">
        <v>0</v>
      </c>
      <c r="D99" s="83">
        <v>0</v>
      </c>
      <c r="E99" s="84">
        <v>0</v>
      </c>
      <c r="F99" s="85">
        <v>0</v>
      </c>
    </row>
    <row r="100" spans="1:6">
      <c r="A100" s="30" t="s">
        <v>176</v>
      </c>
      <c r="B100" s="31" t="s">
        <v>177</v>
      </c>
      <c r="C100" s="49">
        <v>500</v>
      </c>
      <c r="D100" s="50">
        <v>0</v>
      </c>
      <c r="E100" s="47">
        <v>6220</v>
      </c>
      <c r="F100" s="51">
        <v>6720</v>
      </c>
    </row>
    <row r="101" spans="1:6">
      <c r="A101" s="9" t="s">
        <v>151</v>
      </c>
      <c r="B101" s="15" t="s">
        <v>152</v>
      </c>
      <c r="C101" s="72">
        <v>0</v>
      </c>
      <c r="D101" s="73">
        <v>0</v>
      </c>
      <c r="E101" s="74">
        <v>0</v>
      </c>
      <c r="F101" s="75">
        <v>0</v>
      </c>
    </row>
    <row r="102" spans="1:6">
      <c r="A102" s="9" t="s">
        <v>153</v>
      </c>
      <c r="B102" s="15" t="s">
        <v>154</v>
      </c>
      <c r="C102" s="72">
        <v>0</v>
      </c>
      <c r="D102" s="73">
        <v>0</v>
      </c>
      <c r="E102" s="74">
        <v>0</v>
      </c>
      <c r="F102" s="75">
        <v>0</v>
      </c>
    </row>
    <row r="103" spans="1:6">
      <c r="A103" s="9" t="s">
        <v>155</v>
      </c>
      <c r="B103" s="76" t="s">
        <v>156</v>
      </c>
      <c r="C103" s="72">
        <v>0</v>
      </c>
      <c r="D103" s="73">
        <v>0</v>
      </c>
      <c r="E103" s="74">
        <v>0</v>
      </c>
      <c r="F103" s="75">
        <v>0</v>
      </c>
    </row>
    <row r="104" spans="1:6">
      <c r="A104" s="9" t="s">
        <v>157</v>
      </c>
      <c r="B104" s="15" t="s">
        <v>158</v>
      </c>
      <c r="C104" s="72">
        <v>0</v>
      </c>
      <c r="D104" s="73">
        <v>0</v>
      </c>
      <c r="E104" s="74">
        <v>0</v>
      </c>
      <c r="F104" s="75">
        <v>0</v>
      </c>
    </row>
    <row r="105" spans="1:6">
      <c r="A105" s="9" t="s">
        <v>159</v>
      </c>
      <c r="B105" s="15" t="s">
        <v>160</v>
      </c>
      <c r="C105" s="72">
        <v>0</v>
      </c>
      <c r="D105" s="73">
        <v>0</v>
      </c>
      <c r="E105" s="74">
        <v>0</v>
      </c>
      <c r="F105" s="75">
        <v>0</v>
      </c>
    </row>
    <row r="106" spans="1:6">
      <c r="A106" s="9" t="s">
        <v>161</v>
      </c>
      <c r="B106" s="15" t="s">
        <v>162</v>
      </c>
      <c r="C106" s="72">
        <v>0</v>
      </c>
      <c r="D106" s="73">
        <v>0</v>
      </c>
      <c r="E106" s="74">
        <v>0</v>
      </c>
      <c r="F106" s="75">
        <v>0</v>
      </c>
    </row>
    <row r="107" spans="1:6">
      <c r="A107" s="9" t="s">
        <v>163</v>
      </c>
      <c r="B107" s="15" t="s">
        <v>164</v>
      </c>
      <c r="C107" s="72">
        <v>0</v>
      </c>
      <c r="D107" s="73">
        <v>0</v>
      </c>
      <c r="E107" s="74">
        <v>0</v>
      </c>
      <c r="F107" s="75">
        <v>0</v>
      </c>
    </row>
    <row r="108" spans="1:6">
      <c r="A108" s="30" t="s">
        <v>178</v>
      </c>
      <c r="B108" s="31" t="s">
        <v>179</v>
      </c>
      <c r="C108" s="49">
        <v>0</v>
      </c>
      <c r="D108" s="50">
        <v>0</v>
      </c>
      <c r="E108" s="47">
        <v>0</v>
      </c>
      <c r="F108" s="51">
        <v>0</v>
      </c>
    </row>
    <row r="109" spans="1:6">
      <c r="A109" s="36" t="s">
        <v>180</v>
      </c>
      <c r="B109" s="37" t="s">
        <v>181</v>
      </c>
      <c r="C109" s="86">
        <v>500</v>
      </c>
      <c r="D109" s="87">
        <v>0</v>
      </c>
      <c r="E109" s="34">
        <v>6220</v>
      </c>
      <c r="F109" s="88">
        <v>6720</v>
      </c>
    </row>
    <row r="110" spans="1:6" ht="15.75" thickBot="1">
      <c r="A110" s="36" t="s">
        <v>182</v>
      </c>
      <c r="B110" s="89" t="s">
        <v>183</v>
      </c>
      <c r="C110" s="38">
        <v>115664</v>
      </c>
      <c r="D110" s="39">
        <v>0</v>
      </c>
      <c r="E110" s="40">
        <v>6520</v>
      </c>
      <c r="F110" s="41">
        <v>122184</v>
      </c>
    </row>
    <row r="111" spans="1:6">
      <c r="C111" s="90">
        <v>113000</v>
      </c>
      <c r="D111" s="90">
        <v>0</v>
      </c>
      <c r="E111" s="90">
        <v>6348</v>
      </c>
      <c r="F111" s="90">
        <v>119348</v>
      </c>
    </row>
  </sheetData>
  <mergeCells count="7">
    <mergeCell ref="A78:F78"/>
    <mergeCell ref="A96:F96"/>
    <mergeCell ref="A1:F1"/>
    <mergeCell ref="A2:F2"/>
    <mergeCell ref="A3:F3"/>
    <mergeCell ref="A6:F6"/>
    <mergeCell ref="A48:F48"/>
  </mergeCells>
  <pageMargins left="0.25" right="0.25" top="0.75" bottom="0.75" header="0.3" footer="0.3"/>
  <pageSetup paperSize="9" scale="96" orientation="portrait" r:id="rId1"/>
  <rowBreaks count="2" manualBreakCount="2">
    <brk id="47" max="16383" man="1"/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111"/>
  <sheetViews>
    <sheetView zoomScaleNormal="100" workbookViewId="0">
      <selection activeCell="F13" sqref="F13"/>
    </sheetView>
  </sheetViews>
  <sheetFormatPr defaultRowHeight="15"/>
  <cols>
    <col min="1" max="1" width="5.42578125" style="1" bestFit="1" customWidth="1"/>
    <col min="2" max="2" width="55.42578125" customWidth="1"/>
    <col min="3" max="3" width="9.5703125" bestFit="1" customWidth="1"/>
    <col min="6" max="6" width="10" customWidth="1"/>
  </cols>
  <sheetData>
    <row r="1" spans="1:6">
      <c r="A1" s="164" t="s">
        <v>255</v>
      </c>
      <c r="B1" s="164"/>
      <c r="C1" s="164"/>
      <c r="D1" s="164"/>
      <c r="E1" s="164"/>
      <c r="F1" s="164"/>
    </row>
    <row r="2" spans="1:6">
      <c r="A2" s="165" t="s">
        <v>0</v>
      </c>
      <c r="B2" s="165"/>
      <c r="C2" s="165"/>
      <c r="D2" s="165"/>
      <c r="E2" s="165"/>
      <c r="F2" s="165"/>
    </row>
    <row r="3" spans="1:6">
      <c r="A3" s="166" t="s">
        <v>185</v>
      </c>
      <c r="B3" s="166"/>
      <c r="C3" s="166"/>
      <c r="D3" s="166"/>
      <c r="E3" s="166"/>
      <c r="F3" s="166"/>
    </row>
    <row r="4" spans="1:6" ht="15.75" thickBot="1">
      <c r="B4" s="2"/>
      <c r="C4" s="2"/>
      <c r="F4" s="118" t="s">
        <v>2</v>
      </c>
    </row>
    <row r="5" spans="1:6" ht="45.75" customHeight="1" thickBot="1">
      <c r="A5" s="3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</row>
    <row r="6" spans="1:6" ht="15.75" thickBot="1">
      <c r="A6" s="162" t="s">
        <v>9</v>
      </c>
      <c r="B6" s="162"/>
      <c r="C6" s="162"/>
      <c r="D6" s="162"/>
      <c r="E6" s="163"/>
      <c r="F6" s="162"/>
    </row>
    <row r="7" spans="1:6">
      <c r="A7" s="9" t="s">
        <v>10</v>
      </c>
      <c r="B7" s="10" t="s">
        <v>11</v>
      </c>
      <c r="C7" s="11">
        <v>0</v>
      </c>
      <c r="D7" s="12">
        <v>0</v>
      </c>
      <c r="E7" s="13">
        <v>0</v>
      </c>
      <c r="F7" s="14">
        <v>0</v>
      </c>
    </row>
    <row r="8" spans="1:6">
      <c r="A8" s="9" t="s">
        <v>12</v>
      </c>
      <c r="B8" s="15" t="s">
        <v>13</v>
      </c>
      <c r="C8" s="11">
        <v>0</v>
      </c>
      <c r="D8" s="12">
        <v>0</v>
      </c>
      <c r="E8" s="16">
        <v>0</v>
      </c>
      <c r="F8" s="14">
        <v>0</v>
      </c>
    </row>
    <row r="9" spans="1:6" ht="22.5">
      <c r="A9" s="9" t="s">
        <v>14</v>
      </c>
      <c r="B9" s="17" t="s">
        <v>15</v>
      </c>
      <c r="C9" s="11">
        <v>0</v>
      </c>
      <c r="D9" s="12">
        <v>0</v>
      </c>
      <c r="E9" s="16">
        <v>0</v>
      </c>
      <c r="F9" s="14">
        <v>0</v>
      </c>
    </row>
    <row r="10" spans="1:6">
      <c r="A10" s="9" t="s">
        <v>16</v>
      </c>
      <c r="B10" s="15" t="s">
        <v>17</v>
      </c>
      <c r="C10" s="11">
        <v>0</v>
      </c>
      <c r="D10" s="12">
        <v>0</v>
      </c>
      <c r="E10" s="16">
        <v>0</v>
      </c>
      <c r="F10" s="14">
        <v>0</v>
      </c>
    </row>
    <row r="11" spans="1:6">
      <c r="A11" s="9" t="s">
        <v>18</v>
      </c>
      <c r="B11" s="15" t="s">
        <v>19</v>
      </c>
      <c r="C11" s="11">
        <v>0</v>
      </c>
      <c r="D11" s="12">
        <v>0</v>
      </c>
      <c r="E11" s="16">
        <v>0</v>
      </c>
      <c r="F11" s="14">
        <v>0</v>
      </c>
    </row>
    <row r="12" spans="1:6">
      <c r="A12" s="9" t="s">
        <v>20</v>
      </c>
      <c r="B12" s="15" t="s">
        <v>21</v>
      </c>
      <c r="C12" s="11">
        <v>0</v>
      </c>
      <c r="D12" s="12">
        <v>0</v>
      </c>
      <c r="E12" s="16">
        <v>0</v>
      </c>
      <c r="F12" s="14">
        <v>0</v>
      </c>
    </row>
    <row r="13" spans="1:6">
      <c r="A13" s="9" t="s">
        <v>22</v>
      </c>
      <c r="B13" s="15" t="s">
        <v>23</v>
      </c>
      <c r="C13" s="11">
        <v>0</v>
      </c>
      <c r="D13" s="12">
        <v>0</v>
      </c>
      <c r="E13" s="16">
        <v>0</v>
      </c>
      <c r="F13" s="14">
        <v>0</v>
      </c>
    </row>
    <row r="14" spans="1:6" ht="22.5">
      <c r="A14" s="9" t="s">
        <v>24</v>
      </c>
      <c r="B14" s="17" t="s">
        <v>25</v>
      </c>
      <c r="C14" s="11">
        <v>0</v>
      </c>
      <c r="D14" s="12">
        <v>0</v>
      </c>
      <c r="E14" s="16">
        <v>0</v>
      </c>
      <c r="F14" s="14">
        <v>0</v>
      </c>
    </row>
    <row r="15" spans="1:6" ht="22.5">
      <c r="A15" s="9" t="s">
        <v>26</v>
      </c>
      <c r="B15" s="17" t="s">
        <v>27</v>
      </c>
      <c r="C15" s="11">
        <v>0</v>
      </c>
      <c r="D15" s="12">
        <v>0</v>
      </c>
      <c r="E15" s="16">
        <v>0</v>
      </c>
      <c r="F15" s="14">
        <v>0</v>
      </c>
    </row>
    <row r="16" spans="1:6" ht="22.5">
      <c r="A16" s="9" t="s">
        <v>28</v>
      </c>
      <c r="B16" s="17" t="s">
        <v>29</v>
      </c>
      <c r="C16" s="11">
        <v>0</v>
      </c>
      <c r="D16" s="12">
        <v>0</v>
      </c>
      <c r="E16" s="16">
        <v>0</v>
      </c>
      <c r="F16" s="14">
        <v>0</v>
      </c>
    </row>
    <row r="17" spans="1:6">
      <c r="A17" s="9" t="s">
        <v>30</v>
      </c>
      <c r="B17" s="17" t="s">
        <v>31</v>
      </c>
      <c r="C17" s="11">
        <v>0</v>
      </c>
      <c r="D17" s="12">
        <v>0</v>
      </c>
      <c r="E17" s="16">
        <v>0</v>
      </c>
      <c r="F17" s="14">
        <v>0</v>
      </c>
    </row>
    <row r="18" spans="1:6">
      <c r="A18" s="18" t="s">
        <v>32</v>
      </c>
      <c r="B18" s="19" t="s">
        <v>33</v>
      </c>
      <c r="C18" s="20">
        <v>0</v>
      </c>
      <c r="D18" s="21">
        <v>0</v>
      </c>
      <c r="E18" s="22">
        <v>0</v>
      </c>
      <c r="F18" s="23">
        <v>0</v>
      </c>
    </row>
    <row r="19" spans="1:6">
      <c r="A19" s="18" t="s">
        <v>34</v>
      </c>
      <c r="B19" s="24" t="s">
        <v>35</v>
      </c>
      <c r="C19" s="20">
        <v>0</v>
      </c>
      <c r="D19" s="21">
        <v>0</v>
      </c>
      <c r="E19" s="22">
        <v>0</v>
      </c>
      <c r="F19" s="23">
        <v>0</v>
      </c>
    </row>
    <row r="20" spans="1:6">
      <c r="A20" s="9" t="s">
        <v>36</v>
      </c>
      <c r="B20" s="25" t="s">
        <v>37</v>
      </c>
      <c r="C20" s="26">
        <v>0</v>
      </c>
      <c r="D20" s="27">
        <v>0</v>
      </c>
      <c r="E20" s="16">
        <v>0</v>
      </c>
      <c r="F20" s="28">
        <v>0</v>
      </c>
    </row>
    <row r="21" spans="1:6">
      <c r="A21" s="9" t="s">
        <v>38</v>
      </c>
      <c r="B21" s="17" t="s">
        <v>39</v>
      </c>
      <c r="C21" s="26">
        <v>0</v>
      </c>
      <c r="D21" s="27">
        <v>0</v>
      </c>
      <c r="E21" s="16">
        <v>0</v>
      </c>
      <c r="F21" s="28">
        <v>0</v>
      </c>
    </row>
    <row r="22" spans="1:6">
      <c r="A22" s="9" t="s">
        <v>40</v>
      </c>
      <c r="B22" s="15" t="s">
        <v>41</v>
      </c>
      <c r="C22" s="26">
        <v>0</v>
      </c>
      <c r="D22" s="27">
        <v>0</v>
      </c>
      <c r="E22" s="16">
        <v>0</v>
      </c>
      <c r="F22" s="28">
        <v>0</v>
      </c>
    </row>
    <row r="23" spans="1:6">
      <c r="A23" s="9" t="s">
        <v>42</v>
      </c>
      <c r="B23" s="15" t="s">
        <v>43</v>
      </c>
      <c r="C23" s="26">
        <v>0</v>
      </c>
      <c r="D23" s="27">
        <v>0</v>
      </c>
      <c r="E23" s="16">
        <v>0</v>
      </c>
      <c r="F23" s="28">
        <v>0</v>
      </c>
    </row>
    <row r="24" spans="1:6">
      <c r="A24" s="9" t="s">
        <v>44</v>
      </c>
      <c r="B24" s="25" t="s">
        <v>45</v>
      </c>
      <c r="C24" s="26">
        <v>0</v>
      </c>
      <c r="D24" s="27">
        <v>0</v>
      </c>
      <c r="E24" s="16">
        <v>0</v>
      </c>
      <c r="F24" s="28">
        <v>0</v>
      </c>
    </row>
    <row r="25" spans="1:6">
      <c r="A25" s="9" t="s">
        <v>46</v>
      </c>
      <c r="B25" s="15" t="s">
        <v>47</v>
      </c>
      <c r="C25" s="26">
        <v>0</v>
      </c>
      <c r="D25" s="27">
        <v>0</v>
      </c>
      <c r="E25" s="16">
        <v>0</v>
      </c>
      <c r="F25" s="28">
        <v>0</v>
      </c>
    </row>
    <row r="26" spans="1:6">
      <c r="A26" s="9" t="s">
        <v>48</v>
      </c>
      <c r="B26" s="15" t="s">
        <v>49</v>
      </c>
      <c r="C26" s="26">
        <v>0</v>
      </c>
      <c r="D26" s="27">
        <v>0</v>
      </c>
      <c r="E26" s="16">
        <v>0</v>
      </c>
      <c r="F26" s="28">
        <v>0</v>
      </c>
    </row>
    <row r="27" spans="1:6">
      <c r="A27" s="9" t="s">
        <v>50</v>
      </c>
      <c r="B27" s="15" t="s">
        <v>51</v>
      </c>
      <c r="C27" s="26">
        <v>0</v>
      </c>
      <c r="D27" s="27">
        <v>0</v>
      </c>
      <c r="E27" s="16">
        <v>0</v>
      </c>
      <c r="F27" s="28">
        <v>0</v>
      </c>
    </row>
    <row r="28" spans="1:6">
      <c r="A28" s="9" t="s">
        <v>52</v>
      </c>
      <c r="B28" s="15" t="s">
        <v>53</v>
      </c>
      <c r="C28" s="26">
        <v>0</v>
      </c>
      <c r="D28" s="27">
        <v>0</v>
      </c>
      <c r="E28" s="16">
        <v>0</v>
      </c>
      <c r="F28" s="28">
        <v>0</v>
      </c>
    </row>
    <row r="29" spans="1:6">
      <c r="A29" s="9" t="s">
        <v>54</v>
      </c>
      <c r="B29" s="26" t="s">
        <v>55</v>
      </c>
      <c r="C29" s="26">
        <v>0</v>
      </c>
      <c r="D29" s="27">
        <v>0</v>
      </c>
      <c r="E29" s="16">
        <v>0</v>
      </c>
      <c r="F29" s="28">
        <v>0</v>
      </c>
    </row>
    <row r="30" spans="1:6">
      <c r="A30" s="9" t="s">
        <v>56</v>
      </c>
      <c r="B30" s="26" t="s">
        <v>57</v>
      </c>
      <c r="C30" s="26">
        <v>0</v>
      </c>
      <c r="D30" s="27">
        <v>0</v>
      </c>
      <c r="E30" s="16">
        <v>0</v>
      </c>
      <c r="F30" s="28">
        <v>0</v>
      </c>
    </row>
    <row r="31" spans="1:6">
      <c r="A31" s="18" t="s">
        <v>58</v>
      </c>
      <c r="B31" s="29" t="s">
        <v>59</v>
      </c>
      <c r="C31" s="20">
        <v>0</v>
      </c>
      <c r="D31" s="21">
        <v>0</v>
      </c>
      <c r="E31" s="22">
        <v>0</v>
      </c>
      <c r="F31" s="23">
        <v>0</v>
      </c>
    </row>
    <row r="32" spans="1:6" ht="22.5">
      <c r="A32" s="9" t="s">
        <v>60</v>
      </c>
      <c r="B32" s="17" t="s">
        <v>61</v>
      </c>
      <c r="C32" s="26">
        <v>0</v>
      </c>
      <c r="D32" s="27">
        <v>0</v>
      </c>
      <c r="E32" s="16">
        <v>0</v>
      </c>
      <c r="F32" s="28">
        <v>0</v>
      </c>
    </row>
    <row r="33" spans="1:6" ht="22.5">
      <c r="A33" s="9" t="s">
        <v>62</v>
      </c>
      <c r="B33" s="17" t="s">
        <v>63</v>
      </c>
      <c r="C33" s="26">
        <v>0</v>
      </c>
      <c r="D33" s="27">
        <v>0</v>
      </c>
      <c r="E33" s="16">
        <v>0</v>
      </c>
      <c r="F33" s="28">
        <v>0</v>
      </c>
    </row>
    <row r="34" spans="1:6">
      <c r="A34" s="9" t="s">
        <v>64</v>
      </c>
      <c r="B34" s="15" t="s">
        <v>65</v>
      </c>
      <c r="C34" s="26">
        <v>0</v>
      </c>
      <c r="D34" s="27">
        <v>0</v>
      </c>
      <c r="E34" s="16">
        <v>0</v>
      </c>
      <c r="F34" s="28">
        <v>0</v>
      </c>
    </row>
    <row r="35" spans="1:6">
      <c r="A35" s="9" t="s">
        <v>66</v>
      </c>
      <c r="B35" s="15" t="s">
        <v>67</v>
      </c>
      <c r="C35" s="26">
        <v>0</v>
      </c>
      <c r="D35" s="27">
        <v>0</v>
      </c>
      <c r="E35" s="16">
        <v>0</v>
      </c>
      <c r="F35" s="28">
        <v>0</v>
      </c>
    </row>
    <row r="36" spans="1:6">
      <c r="A36" s="9" t="s">
        <v>68</v>
      </c>
      <c r="B36" s="15" t="s">
        <v>69</v>
      </c>
      <c r="C36" s="26">
        <v>0</v>
      </c>
      <c r="D36" s="27">
        <v>0</v>
      </c>
      <c r="E36" s="16">
        <v>30</v>
      </c>
      <c r="F36" s="28">
        <v>30</v>
      </c>
    </row>
    <row r="37" spans="1:6">
      <c r="A37" s="18" t="s">
        <v>70</v>
      </c>
      <c r="B37" s="29" t="s">
        <v>71</v>
      </c>
      <c r="C37" s="20">
        <v>0</v>
      </c>
      <c r="D37" s="21">
        <v>0</v>
      </c>
      <c r="E37" s="22">
        <v>30</v>
      </c>
      <c r="F37" s="23">
        <v>30</v>
      </c>
    </row>
    <row r="38" spans="1:6">
      <c r="A38" s="30" t="s">
        <v>72</v>
      </c>
      <c r="B38" s="31" t="s">
        <v>73</v>
      </c>
      <c r="C38" s="32">
        <v>0</v>
      </c>
      <c r="D38" s="33">
        <v>0</v>
      </c>
      <c r="E38" s="34">
        <v>30</v>
      </c>
      <c r="F38" s="35">
        <v>30</v>
      </c>
    </row>
    <row r="39" spans="1:6">
      <c r="A39" s="9" t="s">
        <v>74</v>
      </c>
      <c r="B39" s="15" t="s">
        <v>75</v>
      </c>
      <c r="C39" s="26">
        <v>0</v>
      </c>
      <c r="D39" s="27">
        <v>0</v>
      </c>
      <c r="E39" s="16">
        <v>0</v>
      </c>
      <c r="F39" s="28">
        <v>0</v>
      </c>
    </row>
    <row r="40" spans="1:6">
      <c r="A40" s="9" t="s">
        <v>76</v>
      </c>
      <c r="B40" s="15" t="s">
        <v>77</v>
      </c>
      <c r="C40" s="26">
        <v>0</v>
      </c>
      <c r="D40" s="27">
        <v>0</v>
      </c>
      <c r="E40" s="16">
        <v>0</v>
      </c>
      <c r="F40" s="28">
        <v>0</v>
      </c>
    </row>
    <row r="41" spans="1:6">
      <c r="A41" s="9" t="s">
        <v>78</v>
      </c>
      <c r="B41" s="15" t="s">
        <v>79</v>
      </c>
      <c r="C41" s="26">
        <v>0</v>
      </c>
      <c r="D41" s="27">
        <v>0</v>
      </c>
      <c r="E41" s="16">
        <v>300</v>
      </c>
      <c r="F41" s="28">
        <v>300</v>
      </c>
    </row>
    <row r="42" spans="1:6">
      <c r="A42" s="9" t="s">
        <v>80</v>
      </c>
      <c r="B42" s="15" t="s">
        <v>81</v>
      </c>
      <c r="C42" s="26">
        <v>0</v>
      </c>
      <c r="D42" s="27">
        <v>0</v>
      </c>
      <c r="E42" s="16">
        <v>0</v>
      </c>
      <c r="F42" s="28">
        <v>0</v>
      </c>
    </row>
    <row r="43" spans="1:6">
      <c r="A43" s="9" t="s">
        <v>82</v>
      </c>
      <c r="B43" s="15" t="s">
        <v>83</v>
      </c>
      <c r="C43" s="26">
        <v>0</v>
      </c>
      <c r="D43" s="27">
        <v>0</v>
      </c>
      <c r="E43" s="16">
        <v>0</v>
      </c>
      <c r="F43" s="28">
        <v>0</v>
      </c>
    </row>
    <row r="44" spans="1:6">
      <c r="A44" s="9" t="s">
        <v>84</v>
      </c>
      <c r="B44" s="15" t="s">
        <v>85</v>
      </c>
      <c r="C44" s="26">
        <v>0</v>
      </c>
      <c r="D44" s="27">
        <v>0</v>
      </c>
      <c r="E44" s="16">
        <v>0</v>
      </c>
      <c r="F44" s="28">
        <v>0</v>
      </c>
    </row>
    <row r="45" spans="1:6">
      <c r="A45" s="9" t="s">
        <v>86</v>
      </c>
      <c r="B45" s="15" t="s">
        <v>87</v>
      </c>
      <c r="C45" s="26">
        <v>0</v>
      </c>
      <c r="D45" s="27">
        <v>0</v>
      </c>
      <c r="E45" s="16">
        <v>0</v>
      </c>
      <c r="F45" s="28">
        <v>0</v>
      </c>
    </row>
    <row r="46" spans="1:6" ht="16.5" customHeight="1">
      <c r="A46" s="18" t="s">
        <v>88</v>
      </c>
      <c r="B46" s="31" t="s">
        <v>89</v>
      </c>
      <c r="C46" s="32">
        <v>0</v>
      </c>
      <c r="D46" s="33">
        <v>0</v>
      </c>
      <c r="E46" s="34">
        <v>300</v>
      </c>
      <c r="F46" s="35">
        <v>300</v>
      </c>
    </row>
    <row r="47" spans="1:6" ht="15.75" thickBot="1">
      <c r="A47" s="36" t="s">
        <v>90</v>
      </c>
      <c r="B47" s="37" t="s">
        <v>91</v>
      </c>
      <c r="C47" s="38">
        <v>0</v>
      </c>
      <c r="D47" s="39">
        <v>0</v>
      </c>
      <c r="E47" s="40">
        <v>330</v>
      </c>
      <c r="F47" s="41">
        <v>330</v>
      </c>
    </row>
    <row r="48" spans="1:6" ht="15.75" thickBot="1">
      <c r="A48" s="162" t="s">
        <v>92</v>
      </c>
      <c r="B48" s="162"/>
      <c r="C48" s="162"/>
      <c r="D48" s="162"/>
      <c r="E48" s="163"/>
      <c r="F48" s="162"/>
    </row>
    <row r="49" spans="1:6">
      <c r="A49" s="9" t="s">
        <v>93</v>
      </c>
      <c r="B49" s="25" t="s">
        <v>94</v>
      </c>
      <c r="C49" s="26">
        <v>0</v>
      </c>
      <c r="D49" s="27">
        <v>0</v>
      </c>
      <c r="E49" s="13">
        <v>0</v>
      </c>
      <c r="F49" s="28">
        <v>0</v>
      </c>
    </row>
    <row r="50" spans="1:6" ht="22.5">
      <c r="A50" s="9" t="s">
        <v>95</v>
      </c>
      <c r="B50" s="42" t="s">
        <v>96</v>
      </c>
      <c r="C50" s="26">
        <v>0</v>
      </c>
      <c r="D50" s="27">
        <v>0</v>
      </c>
      <c r="E50" s="16">
        <v>0</v>
      </c>
      <c r="F50" s="28">
        <v>0</v>
      </c>
    </row>
    <row r="51" spans="1:6" ht="23.25">
      <c r="A51" s="9" t="s">
        <v>97</v>
      </c>
      <c r="B51" s="43" t="s">
        <v>98</v>
      </c>
      <c r="C51" s="26">
        <v>0</v>
      </c>
      <c r="D51" s="27">
        <v>0</v>
      </c>
      <c r="E51" s="16">
        <v>0</v>
      </c>
      <c r="F51" s="28">
        <v>0</v>
      </c>
    </row>
    <row r="52" spans="1:6" ht="23.25">
      <c r="A52" s="9" t="s">
        <v>99</v>
      </c>
      <c r="B52" s="43" t="s">
        <v>100</v>
      </c>
      <c r="C52" s="26">
        <v>0</v>
      </c>
      <c r="D52" s="27">
        <v>0</v>
      </c>
      <c r="E52" s="16">
        <v>0</v>
      </c>
      <c r="F52" s="28">
        <v>0</v>
      </c>
    </row>
    <row r="53" spans="1:6">
      <c r="A53" s="9" t="s">
        <v>101</v>
      </c>
      <c r="B53" s="43" t="s">
        <v>102</v>
      </c>
      <c r="C53" s="26">
        <v>0</v>
      </c>
      <c r="D53" s="27">
        <v>0</v>
      </c>
      <c r="E53" s="16">
        <v>0</v>
      </c>
      <c r="F53" s="28">
        <v>0</v>
      </c>
    </row>
    <row r="54" spans="1:6" ht="21">
      <c r="A54" s="18" t="s">
        <v>103</v>
      </c>
      <c r="B54" s="44" t="s">
        <v>104</v>
      </c>
      <c r="C54" s="45">
        <v>0</v>
      </c>
      <c r="D54" s="46">
        <v>0</v>
      </c>
      <c r="E54" s="47">
        <v>0</v>
      </c>
      <c r="F54" s="48">
        <v>0</v>
      </c>
    </row>
    <row r="55" spans="1:6">
      <c r="A55" s="9" t="s">
        <v>105</v>
      </c>
      <c r="B55" s="43" t="s">
        <v>106</v>
      </c>
      <c r="C55" s="26">
        <v>0</v>
      </c>
      <c r="D55" s="27">
        <v>0</v>
      </c>
      <c r="E55" s="16">
        <v>0</v>
      </c>
      <c r="F55" s="28">
        <v>0</v>
      </c>
    </row>
    <row r="56" spans="1:6">
      <c r="A56" s="9" t="s">
        <v>107</v>
      </c>
      <c r="B56" s="43" t="s">
        <v>108</v>
      </c>
      <c r="C56" s="26">
        <v>0</v>
      </c>
      <c r="D56" s="27">
        <v>0</v>
      </c>
      <c r="E56" s="16">
        <v>0</v>
      </c>
      <c r="F56" s="28">
        <v>0</v>
      </c>
    </row>
    <row r="57" spans="1:6">
      <c r="A57" s="9" t="s">
        <v>109</v>
      </c>
      <c r="B57" s="15" t="s">
        <v>110</v>
      </c>
      <c r="C57" s="26">
        <v>0</v>
      </c>
      <c r="D57" s="27">
        <v>0</v>
      </c>
      <c r="E57" s="16">
        <v>0</v>
      </c>
      <c r="F57" s="28">
        <v>0</v>
      </c>
    </row>
    <row r="58" spans="1:6">
      <c r="A58" s="9" t="s">
        <v>111</v>
      </c>
      <c r="B58" s="15" t="s">
        <v>112</v>
      </c>
      <c r="C58" s="26">
        <v>0</v>
      </c>
      <c r="D58" s="27">
        <v>0</v>
      </c>
      <c r="E58" s="16">
        <v>0</v>
      </c>
      <c r="F58" s="28">
        <v>0</v>
      </c>
    </row>
    <row r="59" spans="1:6">
      <c r="A59" s="9" t="s">
        <v>113</v>
      </c>
      <c r="B59" s="15" t="s">
        <v>114</v>
      </c>
      <c r="C59" s="26">
        <v>0</v>
      </c>
      <c r="D59" s="27">
        <v>0</v>
      </c>
      <c r="E59" s="16">
        <v>0</v>
      </c>
      <c r="F59" s="28">
        <v>0</v>
      </c>
    </row>
    <row r="60" spans="1:6">
      <c r="A60" s="18" t="s">
        <v>115</v>
      </c>
      <c r="B60" s="24" t="s">
        <v>116</v>
      </c>
      <c r="C60" s="49">
        <v>0</v>
      </c>
      <c r="D60" s="50">
        <v>0</v>
      </c>
      <c r="E60" s="47">
        <v>0</v>
      </c>
      <c r="F60" s="51">
        <v>0</v>
      </c>
    </row>
    <row r="61" spans="1:6" ht="22.5">
      <c r="A61" s="9" t="s">
        <v>117</v>
      </c>
      <c r="B61" s="42" t="s">
        <v>118</v>
      </c>
      <c r="C61" s="26">
        <v>0</v>
      </c>
      <c r="D61" s="27">
        <v>0</v>
      </c>
      <c r="E61" s="16">
        <v>0</v>
      </c>
      <c r="F61" s="28">
        <v>0</v>
      </c>
    </row>
    <row r="62" spans="1:6" ht="23.25">
      <c r="A62" s="9" t="s">
        <v>119</v>
      </c>
      <c r="B62" s="43" t="s">
        <v>120</v>
      </c>
      <c r="C62" s="26">
        <v>0</v>
      </c>
      <c r="D62" s="27">
        <v>0</v>
      </c>
      <c r="E62" s="16">
        <v>0</v>
      </c>
      <c r="F62" s="28">
        <v>0</v>
      </c>
    </row>
    <row r="63" spans="1:6">
      <c r="A63" s="9" t="s">
        <v>121</v>
      </c>
      <c r="B63" s="25" t="s">
        <v>122</v>
      </c>
      <c r="C63" s="26">
        <v>0</v>
      </c>
      <c r="D63" s="27">
        <v>0</v>
      </c>
      <c r="E63" s="16">
        <v>0</v>
      </c>
      <c r="F63" s="28">
        <v>0</v>
      </c>
    </row>
    <row r="64" spans="1:6">
      <c r="A64" s="9" t="s">
        <v>123</v>
      </c>
      <c r="B64" s="25" t="s">
        <v>120</v>
      </c>
      <c r="C64" s="26">
        <v>0</v>
      </c>
      <c r="D64" s="27">
        <v>0</v>
      </c>
      <c r="E64" s="16">
        <v>0</v>
      </c>
      <c r="F64" s="28">
        <v>0</v>
      </c>
    </row>
    <row r="65" spans="1:6">
      <c r="A65" s="9" t="s">
        <v>124</v>
      </c>
      <c r="B65" s="25" t="s">
        <v>125</v>
      </c>
      <c r="C65" s="26">
        <v>0</v>
      </c>
      <c r="D65" s="27">
        <v>0</v>
      </c>
      <c r="E65" s="16">
        <v>0</v>
      </c>
      <c r="F65" s="28">
        <v>0</v>
      </c>
    </row>
    <row r="66" spans="1:6">
      <c r="A66" s="18" t="s">
        <v>126</v>
      </c>
      <c r="B66" s="52" t="s">
        <v>127</v>
      </c>
      <c r="C66" s="20">
        <v>0</v>
      </c>
      <c r="D66" s="21">
        <v>0</v>
      </c>
      <c r="E66" s="22">
        <v>0</v>
      </c>
      <c r="F66" s="23">
        <v>0</v>
      </c>
    </row>
    <row r="67" spans="1:6" ht="21">
      <c r="A67" s="30" t="s">
        <v>128</v>
      </c>
      <c r="B67" s="53" t="s">
        <v>129</v>
      </c>
      <c r="C67" s="32">
        <v>0</v>
      </c>
      <c r="D67" s="33">
        <v>0</v>
      </c>
      <c r="E67" s="34">
        <v>0</v>
      </c>
      <c r="F67" s="35">
        <v>0</v>
      </c>
    </row>
    <row r="68" spans="1:6">
      <c r="A68" s="9" t="s">
        <v>74</v>
      </c>
      <c r="B68" s="15" t="s">
        <v>75</v>
      </c>
      <c r="C68" s="26">
        <v>0</v>
      </c>
      <c r="D68" s="27">
        <v>0</v>
      </c>
      <c r="E68" s="16">
        <v>0</v>
      </c>
      <c r="F68" s="28">
        <v>0</v>
      </c>
    </row>
    <row r="69" spans="1:6">
      <c r="A69" s="9" t="s">
        <v>76</v>
      </c>
      <c r="B69" s="15" t="s">
        <v>77</v>
      </c>
      <c r="C69" s="26">
        <v>0</v>
      </c>
      <c r="D69" s="27">
        <v>0</v>
      </c>
      <c r="E69" s="16">
        <v>0</v>
      </c>
      <c r="F69" s="28">
        <v>0</v>
      </c>
    </row>
    <row r="70" spans="1:6">
      <c r="A70" s="9" t="s">
        <v>78</v>
      </c>
      <c r="B70" s="15" t="s">
        <v>79</v>
      </c>
      <c r="C70" s="26">
        <v>0</v>
      </c>
      <c r="D70" s="27">
        <v>0</v>
      </c>
      <c r="E70" s="16">
        <v>0</v>
      </c>
      <c r="F70" s="28">
        <v>0</v>
      </c>
    </row>
    <row r="71" spans="1:6">
      <c r="A71" s="9" t="s">
        <v>80</v>
      </c>
      <c r="B71" s="15" t="s">
        <v>81</v>
      </c>
      <c r="C71" s="26">
        <v>0</v>
      </c>
      <c r="D71" s="27">
        <v>0</v>
      </c>
      <c r="E71" s="16">
        <v>0</v>
      </c>
      <c r="F71" s="28">
        <v>0</v>
      </c>
    </row>
    <row r="72" spans="1:6">
      <c r="A72" s="9" t="s">
        <v>82</v>
      </c>
      <c r="B72" s="15" t="s">
        <v>83</v>
      </c>
      <c r="C72" s="26">
        <v>0</v>
      </c>
      <c r="D72" s="27">
        <v>0</v>
      </c>
      <c r="E72" s="16">
        <v>0</v>
      </c>
      <c r="F72" s="28">
        <v>0</v>
      </c>
    </row>
    <row r="73" spans="1:6">
      <c r="A73" s="9" t="s">
        <v>84</v>
      </c>
      <c r="B73" s="15" t="s">
        <v>85</v>
      </c>
      <c r="C73" s="26">
        <v>0</v>
      </c>
      <c r="D73" s="27">
        <v>0</v>
      </c>
      <c r="E73" s="16">
        <v>0</v>
      </c>
      <c r="F73" s="28">
        <v>0</v>
      </c>
    </row>
    <row r="74" spans="1:6">
      <c r="A74" s="9" t="s">
        <v>86</v>
      </c>
      <c r="B74" s="15" t="s">
        <v>87</v>
      </c>
      <c r="C74" s="26">
        <v>0</v>
      </c>
      <c r="D74" s="27">
        <v>0</v>
      </c>
      <c r="E74" s="16">
        <v>0</v>
      </c>
      <c r="F74" s="28">
        <v>0</v>
      </c>
    </row>
    <row r="75" spans="1:6">
      <c r="A75" s="30" t="s">
        <v>130</v>
      </c>
      <c r="B75" s="31" t="s">
        <v>131</v>
      </c>
      <c r="C75" s="32">
        <v>0</v>
      </c>
      <c r="D75" s="33">
        <v>0</v>
      </c>
      <c r="E75" s="34">
        <v>0</v>
      </c>
      <c r="F75" s="35">
        <v>0</v>
      </c>
    </row>
    <row r="76" spans="1:6">
      <c r="A76" s="36" t="s">
        <v>132</v>
      </c>
      <c r="B76" s="37" t="s">
        <v>133</v>
      </c>
      <c r="C76" s="38">
        <v>0</v>
      </c>
      <c r="D76" s="39">
        <v>0</v>
      </c>
      <c r="E76" s="22">
        <v>0</v>
      </c>
      <c r="F76" s="41">
        <v>0</v>
      </c>
    </row>
    <row r="77" spans="1:6" ht="15.75" thickBot="1">
      <c r="A77" s="36" t="s">
        <v>134</v>
      </c>
      <c r="B77" s="37" t="s">
        <v>135</v>
      </c>
      <c r="C77" s="38">
        <v>0</v>
      </c>
      <c r="D77" s="39">
        <v>0</v>
      </c>
      <c r="E77" s="40">
        <v>330</v>
      </c>
      <c r="F77" s="41">
        <v>330</v>
      </c>
    </row>
    <row r="78" spans="1:6" ht="15.75" thickBot="1">
      <c r="A78" s="162" t="s">
        <v>136</v>
      </c>
      <c r="B78" s="162"/>
      <c r="C78" s="162"/>
      <c r="D78" s="162"/>
      <c r="E78" s="163"/>
      <c r="F78" s="162"/>
    </row>
    <row r="79" spans="1:6">
      <c r="A79" s="9" t="s">
        <v>137</v>
      </c>
      <c r="B79" s="54" t="s">
        <v>138</v>
      </c>
      <c r="C79" s="55">
        <v>63917</v>
      </c>
      <c r="D79" s="56">
        <v>0</v>
      </c>
      <c r="E79" s="57">
        <v>0</v>
      </c>
      <c r="F79" s="58">
        <v>63917</v>
      </c>
    </row>
    <row r="80" spans="1:6">
      <c r="A80" s="9" t="s">
        <v>139</v>
      </c>
      <c r="B80" s="59" t="s">
        <v>140</v>
      </c>
      <c r="C80" s="55">
        <v>17257</v>
      </c>
      <c r="D80" s="56">
        <v>0</v>
      </c>
      <c r="E80" s="60">
        <v>0</v>
      </c>
      <c r="F80" s="58">
        <v>17257</v>
      </c>
    </row>
    <row r="81" spans="1:6">
      <c r="A81" s="9" t="s">
        <v>141</v>
      </c>
      <c r="B81" s="54" t="s">
        <v>142</v>
      </c>
      <c r="C81" s="55">
        <v>11878</v>
      </c>
      <c r="D81" s="56">
        <v>0</v>
      </c>
      <c r="E81" s="60">
        <v>330</v>
      </c>
      <c r="F81" s="58">
        <v>12208</v>
      </c>
    </row>
    <row r="82" spans="1:6">
      <c r="A82" s="9" t="s">
        <v>143</v>
      </c>
      <c r="B82" s="61" t="s">
        <v>144</v>
      </c>
      <c r="C82" s="26">
        <v>0</v>
      </c>
      <c r="D82" s="27">
        <v>0</v>
      </c>
      <c r="E82" s="16">
        <v>0</v>
      </c>
      <c r="F82" s="28">
        <v>0</v>
      </c>
    </row>
    <row r="83" spans="1:6">
      <c r="A83" s="9" t="s">
        <v>145</v>
      </c>
      <c r="B83" s="54" t="s">
        <v>146</v>
      </c>
      <c r="C83" s="26">
        <v>0</v>
      </c>
      <c r="D83" s="27">
        <v>0</v>
      </c>
      <c r="E83" s="16">
        <v>0</v>
      </c>
      <c r="F83" s="28">
        <v>0</v>
      </c>
    </row>
    <row r="84" spans="1:6">
      <c r="A84" s="9"/>
      <c r="B84" s="62" t="s">
        <v>147</v>
      </c>
      <c r="C84" s="26">
        <v>0</v>
      </c>
      <c r="D84" s="27">
        <v>0</v>
      </c>
      <c r="E84" s="16">
        <v>0</v>
      </c>
      <c r="F84" s="28">
        <v>0</v>
      </c>
    </row>
    <row r="85" spans="1:6">
      <c r="A85" s="9"/>
      <c r="B85" s="63" t="s">
        <v>148</v>
      </c>
      <c r="C85" s="64"/>
      <c r="D85" s="65"/>
      <c r="E85" s="66"/>
      <c r="F85" s="67"/>
    </row>
    <row r="86" spans="1:6">
      <c r="A86" s="18" t="s">
        <v>149</v>
      </c>
      <c r="B86" s="31" t="s">
        <v>150</v>
      </c>
      <c r="C86" s="68">
        <v>93052</v>
      </c>
      <c r="D86" s="69">
        <v>0</v>
      </c>
      <c r="E86" s="70">
        <v>330</v>
      </c>
      <c r="F86" s="71">
        <v>93382</v>
      </c>
    </row>
    <row r="87" spans="1:6">
      <c r="A87" s="9" t="s">
        <v>151</v>
      </c>
      <c r="B87" s="15" t="s">
        <v>152</v>
      </c>
      <c r="C87" s="72">
        <v>0</v>
      </c>
      <c r="D87" s="73">
        <v>0</v>
      </c>
      <c r="E87" s="74">
        <v>0</v>
      </c>
      <c r="F87" s="75">
        <v>0</v>
      </c>
    </row>
    <row r="88" spans="1:6">
      <c r="A88" s="9" t="s">
        <v>153</v>
      </c>
      <c r="B88" s="15" t="s">
        <v>154</v>
      </c>
      <c r="C88" s="72">
        <v>0</v>
      </c>
      <c r="D88" s="73">
        <v>0</v>
      </c>
      <c r="E88" s="74">
        <v>0</v>
      </c>
      <c r="F88" s="75">
        <v>0</v>
      </c>
    </row>
    <row r="89" spans="1:6">
      <c r="A89" s="9" t="s">
        <v>155</v>
      </c>
      <c r="B89" s="76" t="s">
        <v>156</v>
      </c>
      <c r="C89" s="72">
        <v>0</v>
      </c>
      <c r="D89" s="73">
        <v>0</v>
      </c>
      <c r="E89" s="74">
        <v>0</v>
      </c>
      <c r="F89" s="75">
        <v>0</v>
      </c>
    </row>
    <row r="90" spans="1:6">
      <c r="A90" s="9" t="s">
        <v>157</v>
      </c>
      <c r="B90" s="15" t="s">
        <v>158</v>
      </c>
      <c r="C90" s="72">
        <v>0</v>
      </c>
      <c r="D90" s="73">
        <v>0</v>
      </c>
      <c r="E90" s="74">
        <v>0</v>
      </c>
      <c r="F90" s="75">
        <v>0</v>
      </c>
    </row>
    <row r="91" spans="1:6">
      <c r="A91" s="9" t="s">
        <v>159</v>
      </c>
      <c r="B91" s="15" t="s">
        <v>160</v>
      </c>
      <c r="C91" s="72">
        <v>0</v>
      </c>
      <c r="D91" s="73">
        <v>0</v>
      </c>
      <c r="E91" s="74">
        <v>0</v>
      </c>
      <c r="F91" s="75">
        <v>0</v>
      </c>
    </row>
    <row r="92" spans="1:6">
      <c r="A92" s="9" t="s">
        <v>161</v>
      </c>
      <c r="B92" s="15" t="s">
        <v>162</v>
      </c>
      <c r="C92" s="72">
        <v>0</v>
      </c>
      <c r="D92" s="73">
        <v>0</v>
      </c>
      <c r="E92" s="74">
        <v>0</v>
      </c>
      <c r="F92" s="75">
        <v>0</v>
      </c>
    </row>
    <row r="93" spans="1:6">
      <c r="A93" s="9" t="s">
        <v>163</v>
      </c>
      <c r="B93" s="15" t="s">
        <v>164</v>
      </c>
      <c r="C93" s="72">
        <v>0</v>
      </c>
      <c r="D93" s="73">
        <v>0</v>
      </c>
      <c r="E93" s="74">
        <v>0</v>
      </c>
      <c r="F93" s="75">
        <v>0</v>
      </c>
    </row>
    <row r="94" spans="1:6">
      <c r="A94" s="30" t="s">
        <v>165</v>
      </c>
      <c r="B94" s="31" t="s">
        <v>166</v>
      </c>
      <c r="C94" s="49">
        <v>0</v>
      </c>
      <c r="D94" s="50">
        <v>0</v>
      </c>
      <c r="E94" s="47">
        <v>0</v>
      </c>
      <c r="F94" s="51">
        <v>0</v>
      </c>
    </row>
    <row r="95" spans="1:6" ht="15.75" thickBot="1">
      <c r="A95" s="36" t="s">
        <v>167</v>
      </c>
      <c r="B95" s="37" t="s">
        <v>168</v>
      </c>
      <c r="C95" s="77">
        <v>93052</v>
      </c>
      <c r="D95" s="78">
        <v>0</v>
      </c>
      <c r="E95" s="79">
        <v>330</v>
      </c>
      <c r="F95" s="80">
        <v>93382</v>
      </c>
    </row>
    <row r="96" spans="1:6" ht="15.75" thickBot="1">
      <c r="A96" s="162" t="s">
        <v>169</v>
      </c>
      <c r="B96" s="162"/>
      <c r="C96" s="162"/>
      <c r="D96" s="162"/>
      <c r="E96" s="163"/>
      <c r="F96" s="162"/>
    </row>
    <row r="97" spans="1:6">
      <c r="A97" s="9" t="s">
        <v>170</v>
      </c>
      <c r="B97" s="15" t="s">
        <v>171</v>
      </c>
      <c r="C97" s="72">
        <v>1500</v>
      </c>
      <c r="D97" s="73">
        <v>0</v>
      </c>
      <c r="E97" s="81">
        <v>0</v>
      </c>
      <c r="F97" s="75">
        <v>1500</v>
      </c>
    </row>
    <row r="98" spans="1:6">
      <c r="A98" s="9" t="s">
        <v>172</v>
      </c>
      <c r="B98" s="15" t="s">
        <v>173</v>
      </c>
      <c r="C98" s="72">
        <v>0</v>
      </c>
      <c r="D98" s="73">
        <v>0</v>
      </c>
      <c r="E98" s="74">
        <v>0</v>
      </c>
      <c r="F98" s="75">
        <v>0</v>
      </c>
    </row>
    <row r="99" spans="1:6">
      <c r="A99" s="9" t="s">
        <v>174</v>
      </c>
      <c r="B99" s="76" t="s">
        <v>175</v>
      </c>
      <c r="C99" s="82">
        <v>0</v>
      </c>
      <c r="D99" s="83">
        <v>0</v>
      </c>
      <c r="E99" s="84">
        <v>0</v>
      </c>
      <c r="F99" s="85">
        <v>0</v>
      </c>
    </row>
    <row r="100" spans="1:6">
      <c r="A100" s="30" t="s">
        <v>176</v>
      </c>
      <c r="B100" s="31" t="s">
        <v>177</v>
      </c>
      <c r="C100" s="49">
        <v>1500</v>
      </c>
      <c r="D100" s="50">
        <v>0</v>
      </c>
      <c r="E100" s="47">
        <v>0</v>
      </c>
      <c r="F100" s="51">
        <v>1500</v>
      </c>
    </row>
    <row r="101" spans="1:6">
      <c r="A101" s="9" t="s">
        <v>151</v>
      </c>
      <c r="B101" s="15" t="s">
        <v>152</v>
      </c>
      <c r="C101" s="72">
        <v>0</v>
      </c>
      <c r="D101" s="73">
        <v>0</v>
      </c>
      <c r="E101" s="74">
        <v>0</v>
      </c>
      <c r="F101" s="75">
        <v>0</v>
      </c>
    </row>
    <row r="102" spans="1:6">
      <c r="A102" s="9" t="s">
        <v>153</v>
      </c>
      <c r="B102" s="15" t="s">
        <v>154</v>
      </c>
      <c r="C102" s="72">
        <v>0</v>
      </c>
      <c r="D102" s="73">
        <v>0</v>
      </c>
      <c r="E102" s="74">
        <v>0</v>
      </c>
      <c r="F102" s="75">
        <v>0</v>
      </c>
    </row>
    <row r="103" spans="1:6">
      <c r="A103" s="9" t="s">
        <v>155</v>
      </c>
      <c r="B103" s="76" t="s">
        <v>156</v>
      </c>
      <c r="C103" s="72">
        <v>0</v>
      </c>
      <c r="D103" s="73">
        <v>0</v>
      </c>
      <c r="E103" s="74">
        <v>0</v>
      </c>
      <c r="F103" s="75">
        <v>0</v>
      </c>
    </row>
    <row r="104" spans="1:6">
      <c r="A104" s="9" t="s">
        <v>157</v>
      </c>
      <c r="B104" s="15" t="s">
        <v>158</v>
      </c>
      <c r="C104" s="72">
        <v>0</v>
      </c>
      <c r="D104" s="73">
        <v>0</v>
      </c>
      <c r="E104" s="74">
        <v>0</v>
      </c>
      <c r="F104" s="75">
        <v>0</v>
      </c>
    </row>
    <row r="105" spans="1:6">
      <c r="A105" s="9" t="s">
        <v>159</v>
      </c>
      <c r="B105" s="15" t="s">
        <v>160</v>
      </c>
      <c r="C105" s="72">
        <v>0</v>
      </c>
      <c r="D105" s="73">
        <v>0</v>
      </c>
      <c r="E105" s="74">
        <v>0</v>
      </c>
      <c r="F105" s="75">
        <v>0</v>
      </c>
    </row>
    <row r="106" spans="1:6">
      <c r="A106" s="9" t="s">
        <v>161</v>
      </c>
      <c r="B106" s="15" t="s">
        <v>162</v>
      </c>
      <c r="C106" s="72">
        <v>0</v>
      </c>
      <c r="D106" s="73">
        <v>0</v>
      </c>
      <c r="E106" s="74">
        <v>0</v>
      </c>
      <c r="F106" s="75">
        <v>0</v>
      </c>
    </row>
    <row r="107" spans="1:6">
      <c r="A107" s="9" t="s">
        <v>163</v>
      </c>
      <c r="B107" s="15" t="s">
        <v>164</v>
      </c>
      <c r="C107" s="72">
        <v>0</v>
      </c>
      <c r="D107" s="73">
        <v>0</v>
      </c>
      <c r="E107" s="74">
        <v>0</v>
      </c>
      <c r="F107" s="75">
        <v>0</v>
      </c>
    </row>
    <row r="108" spans="1:6">
      <c r="A108" s="30" t="s">
        <v>178</v>
      </c>
      <c r="B108" s="31" t="s">
        <v>179</v>
      </c>
      <c r="C108" s="49">
        <v>0</v>
      </c>
      <c r="D108" s="50">
        <v>0</v>
      </c>
      <c r="E108" s="47">
        <v>0</v>
      </c>
      <c r="F108" s="51">
        <v>0</v>
      </c>
    </row>
    <row r="109" spans="1:6">
      <c r="A109" s="36" t="s">
        <v>180</v>
      </c>
      <c r="B109" s="37" t="s">
        <v>181</v>
      </c>
      <c r="C109" s="86">
        <v>1500</v>
      </c>
      <c r="D109" s="87">
        <v>0</v>
      </c>
      <c r="E109" s="34">
        <v>0</v>
      </c>
      <c r="F109" s="88">
        <v>1500</v>
      </c>
    </row>
    <row r="110" spans="1:6" ht="15.75" thickBot="1">
      <c r="A110" s="36" t="s">
        <v>182</v>
      </c>
      <c r="B110" s="89" t="s">
        <v>183</v>
      </c>
      <c r="C110" s="38">
        <v>94552</v>
      </c>
      <c r="D110" s="39">
        <v>0</v>
      </c>
      <c r="E110" s="40">
        <v>330</v>
      </c>
      <c r="F110" s="41">
        <v>94882</v>
      </c>
    </row>
    <row r="111" spans="1:6">
      <c r="C111" s="90">
        <v>94552</v>
      </c>
      <c r="D111" s="90">
        <v>0</v>
      </c>
      <c r="E111" s="90">
        <v>0</v>
      </c>
      <c r="F111" s="90">
        <v>94552</v>
      </c>
    </row>
  </sheetData>
  <mergeCells count="7">
    <mergeCell ref="A78:F78"/>
    <mergeCell ref="A96:F96"/>
    <mergeCell ref="A1:F1"/>
    <mergeCell ref="A2:F2"/>
    <mergeCell ref="A3:F3"/>
    <mergeCell ref="A6:F6"/>
    <mergeCell ref="A48:F48"/>
  </mergeCells>
  <pageMargins left="0.25" right="0.25" top="0.75" bottom="0.75" header="0.3" footer="0.3"/>
  <pageSetup paperSize="9" scale="96" orientation="portrait" r:id="rId1"/>
  <rowBreaks count="2" manualBreakCount="2">
    <brk id="47" max="16383" man="1"/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111"/>
  <sheetViews>
    <sheetView zoomScaleNormal="100" workbookViewId="0">
      <selection activeCell="F13" sqref="F13"/>
    </sheetView>
  </sheetViews>
  <sheetFormatPr defaultRowHeight="15"/>
  <cols>
    <col min="1" max="1" width="5.42578125" style="1" bestFit="1" customWidth="1"/>
    <col min="2" max="2" width="55.42578125" customWidth="1"/>
    <col min="3" max="3" width="9.5703125" bestFit="1" customWidth="1"/>
    <col min="6" max="6" width="10" customWidth="1"/>
  </cols>
  <sheetData>
    <row r="1" spans="1:6">
      <c r="A1" s="164" t="s">
        <v>256</v>
      </c>
      <c r="B1" s="164"/>
      <c r="C1" s="164"/>
      <c r="D1" s="164"/>
      <c r="E1" s="164"/>
      <c r="F1" s="164"/>
    </row>
    <row r="2" spans="1:6">
      <c r="A2" s="165" t="s">
        <v>0</v>
      </c>
      <c r="B2" s="165"/>
      <c r="C2" s="165"/>
      <c r="D2" s="165"/>
      <c r="E2" s="165"/>
      <c r="F2" s="165"/>
    </row>
    <row r="3" spans="1:6">
      <c r="A3" s="166" t="s">
        <v>186</v>
      </c>
      <c r="B3" s="166"/>
      <c r="C3" s="166"/>
      <c r="D3" s="166"/>
      <c r="E3" s="166"/>
      <c r="F3" s="166"/>
    </row>
    <row r="4" spans="1:6" ht="15.75" thickBot="1">
      <c r="B4" s="2"/>
      <c r="C4" s="2"/>
      <c r="F4" s="118" t="s">
        <v>2</v>
      </c>
    </row>
    <row r="5" spans="1:6" ht="45.75" customHeight="1" thickBot="1">
      <c r="A5" s="3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</row>
    <row r="6" spans="1:6" ht="15.75" thickBot="1">
      <c r="A6" s="162" t="s">
        <v>9</v>
      </c>
      <c r="B6" s="162"/>
      <c r="C6" s="162"/>
      <c r="D6" s="162"/>
      <c r="E6" s="163"/>
      <c r="F6" s="162"/>
    </row>
    <row r="7" spans="1:6">
      <c r="A7" s="9" t="s">
        <v>10</v>
      </c>
      <c r="B7" s="10" t="s">
        <v>11</v>
      </c>
      <c r="C7" s="11">
        <v>0</v>
      </c>
      <c r="D7" s="12">
        <v>0</v>
      </c>
      <c r="E7" s="13">
        <v>0</v>
      </c>
      <c r="F7" s="14">
        <v>0</v>
      </c>
    </row>
    <row r="8" spans="1:6">
      <c r="A8" s="9" t="s">
        <v>12</v>
      </c>
      <c r="B8" s="15" t="s">
        <v>13</v>
      </c>
      <c r="C8" s="11">
        <v>0</v>
      </c>
      <c r="D8" s="12">
        <v>0</v>
      </c>
      <c r="E8" s="16">
        <v>0</v>
      </c>
      <c r="F8" s="14">
        <v>0</v>
      </c>
    </row>
    <row r="9" spans="1:6" ht="22.5">
      <c r="A9" s="9" t="s">
        <v>14</v>
      </c>
      <c r="B9" s="17" t="s">
        <v>15</v>
      </c>
      <c r="C9" s="11">
        <v>0</v>
      </c>
      <c r="D9" s="12">
        <v>0</v>
      </c>
      <c r="E9" s="16">
        <v>0</v>
      </c>
      <c r="F9" s="14">
        <v>0</v>
      </c>
    </row>
    <row r="10" spans="1:6">
      <c r="A10" s="9" t="s">
        <v>16</v>
      </c>
      <c r="B10" s="15" t="s">
        <v>17</v>
      </c>
      <c r="C10" s="11">
        <v>0</v>
      </c>
      <c r="D10" s="12">
        <v>0</v>
      </c>
      <c r="E10" s="16">
        <v>0</v>
      </c>
      <c r="F10" s="14">
        <v>0</v>
      </c>
    </row>
    <row r="11" spans="1:6">
      <c r="A11" s="9" t="s">
        <v>18</v>
      </c>
      <c r="B11" s="15" t="s">
        <v>19</v>
      </c>
      <c r="C11" s="11">
        <v>0</v>
      </c>
      <c r="D11" s="12">
        <v>0</v>
      </c>
      <c r="E11" s="16">
        <v>0</v>
      </c>
      <c r="F11" s="14">
        <v>0</v>
      </c>
    </row>
    <row r="12" spans="1:6">
      <c r="A12" s="9" t="s">
        <v>20</v>
      </c>
      <c r="B12" s="15" t="s">
        <v>21</v>
      </c>
      <c r="C12" s="11">
        <v>0</v>
      </c>
      <c r="D12" s="12">
        <v>0</v>
      </c>
      <c r="E12" s="16">
        <v>0</v>
      </c>
      <c r="F12" s="14">
        <v>0</v>
      </c>
    </row>
    <row r="13" spans="1:6">
      <c r="A13" s="9" t="s">
        <v>22</v>
      </c>
      <c r="B13" s="15" t="s">
        <v>23</v>
      </c>
      <c r="C13" s="11">
        <v>0</v>
      </c>
      <c r="D13" s="12">
        <v>0</v>
      </c>
      <c r="E13" s="16">
        <v>0</v>
      </c>
      <c r="F13" s="14">
        <v>0</v>
      </c>
    </row>
    <row r="14" spans="1:6" ht="22.5">
      <c r="A14" s="9" t="s">
        <v>24</v>
      </c>
      <c r="B14" s="17" t="s">
        <v>25</v>
      </c>
      <c r="C14" s="11">
        <v>0</v>
      </c>
      <c r="D14" s="12">
        <v>0</v>
      </c>
      <c r="E14" s="16">
        <v>0</v>
      </c>
      <c r="F14" s="14">
        <v>0</v>
      </c>
    </row>
    <row r="15" spans="1:6" ht="22.5">
      <c r="A15" s="9" t="s">
        <v>26</v>
      </c>
      <c r="B15" s="17" t="s">
        <v>27</v>
      </c>
      <c r="C15" s="11">
        <v>0</v>
      </c>
      <c r="D15" s="12">
        <v>0</v>
      </c>
      <c r="E15" s="16">
        <v>0</v>
      </c>
      <c r="F15" s="14">
        <v>0</v>
      </c>
    </row>
    <row r="16" spans="1:6" ht="22.5">
      <c r="A16" s="9" t="s">
        <v>28</v>
      </c>
      <c r="B16" s="17" t="s">
        <v>29</v>
      </c>
      <c r="C16" s="11">
        <v>0</v>
      </c>
      <c r="D16" s="12">
        <v>0</v>
      </c>
      <c r="E16" s="16">
        <v>0</v>
      </c>
      <c r="F16" s="14">
        <v>0</v>
      </c>
    </row>
    <row r="17" spans="1:6">
      <c r="A17" s="9" t="s">
        <v>30</v>
      </c>
      <c r="B17" s="17" t="s">
        <v>31</v>
      </c>
      <c r="C17" s="11">
        <v>0</v>
      </c>
      <c r="D17" s="12">
        <v>0</v>
      </c>
      <c r="E17" s="16">
        <v>0</v>
      </c>
      <c r="F17" s="14">
        <v>0</v>
      </c>
    </row>
    <row r="18" spans="1:6">
      <c r="A18" s="18" t="s">
        <v>32</v>
      </c>
      <c r="B18" s="19" t="s">
        <v>33</v>
      </c>
      <c r="C18" s="20">
        <v>0</v>
      </c>
      <c r="D18" s="21">
        <v>0</v>
      </c>
      <c r="E18" s="22">
        <v>0</v>
      </c>
      <c r="F18" s="23">
        <v>0</v>
      </c>
    </row>
    <row r="19" spans="1:6">
      <c r="A19" s="18" t="s">
        <v>34</v>
      </c>
      <c r="B19" s="24" t="s">
        <v>35</v>
      </c>
      <c r="C19" s="20">
        <v>0</v>
      </c>
      <c r="D19" s="21">
        <v>0</v>
      </c>
      <c r="E19" s="22">
        <v>0</v>
      </c>
      <c r="F19" s="23">
        <v>0</v>
      </c>
    </row>
    <row r="20" spans="1:6">
      <c r="A20" s="9" t="s">
        <v>36</v>
      </c>
      <c r="B20" s="25" t="s">
        <v>37</v>
      </c>
      <c r="C20" s="26">
        <v>0</v>
      </c>
      <c r="D20" s="27">
        <v>0</v>
      </c>
      <c r="E20" s="16">
        <v>2000</v>
      </c>
      <c r="F20" s="28">
        <v>2000</v>
      </c>
    </row>
    <row r="21" spans="1:6">
      <c r="A21" s="9" t="s">
        <v>38</v>
      </c>
      <c r="B21" s="17" t="s">
        <v>39</v>
      </c>
      <c r="C21" s="26">
        <v>0</v>
      </c>
      <c r="D21" s="27">
        <v>15367</v>
      </c>
      <c r="E21" s="16">
        <v>-2000</v>
      </c>
      <c r="F21" s="28">
        <v>13367</v>
      </c>
    </row>
    <row r="22" spans="1:6">
      <c r="A22" s="9" t="s">
        <v>40</v>
      </c>
      <c r="B22" s="15" t="s">
        <v>41</v>
      </c>
      <c r="C22" s="26">
        <v>0</v>
      </c>
      <c r="D22" s="27">
        <v>0</v>
      </c>
      <c r="E22" s="16">
        <v>0</v>
      </c>
      <c r="F22" s="28">
        <v>0</v>
      </c>
    </row>
    <row r="23" spans="1:6">
      <c r="A23" s="9" t="s">
        <v>42</v>
      </c>
      <c r="B23" s="15" t="s">
        <v>43</v>
      </c>
      <c r="C23" s="26">
        <v>0</v>
      </c>
      <c r="D23" s="27">
        <v>0</v>
      </c>
      <c r="E23" s="16">
        <v>0</v>
      </c>
      <c r="F23" s="28">
        <v>0</v>
      </c>
    </row>
    <row r="24" spans="1:6">
      <c r="A24" s="9" t="s">
        <v>44</v>
      </c>
      <c r="B24" s="25" t="s">
        <v>45</v>
      </c>
      <c r="C24" s="26">
        <v>0</v>
      </c>
      <c r="D24" s="27">
        <v>0</v>
      </c>
      <c r="E24" s="16">
        <v>0</v>
      </c>
      <c r="F24" s="28">
        <v>0</v>
      </c>
    </row>
    <row r="25" spans="1:6">
      <c r="A25" s="9" t="s">
        <v>46</v>
      </c>
      <c r="B25" s="15" t="s">
        <v>47</v>
      </c>
      <c r="C25" s="26">
        <v>0</v>
      </c>
      <c r="D25" s="27">
        <v>4175</v>
      </c>
      <c r="E25" s="16">
        <v>0</v>
      </c>
      <c r="F25" s="28">
        <v>4175</v>
      </c>
    </row>
    <row r="26" spans="1:6">
      <c r="A26" s="9" t="s">
        <v>48</v>
      </c>
      <c r="B26" s="15" t="s">
        <v>49</v>
      </c>
      <c r="C26" s="26">
        <v>0</v>
      </c>
      <c r="D26" s="27">
        <v>0</v>
      </c>
      <c r="E26" s="16">
        <v>0</v>
      </c>
      <c r="F26" s="28">
        <v>0</v>
      </c>
    </row>
    <row r="27" spans="1:6">
      <c r="A27" s="9" t="s">
        <v>50</v>
      </c>
      <c r="B27" s="15" t="s">
        <v>51</v>
      </c>
      <c r="C27" s="26">
        <v>0</v>
      </c>
      <c r="D27" s="27">
        <v>0</v>
      </c>
      <c r="E27" s="16">
        <v>0</v>
      </c>
      <c r="F27" s="28">
        <v>0</v>
      </c>
    </row>
    <row r="28" spans="1:6">
      <c r="A28" s="9" t="s">
        <v>52</v>
      </c>
      <c r="B28" s="15" t="s">
        <v>53</v>
      </c>
      <c r="C28" s="26">
        <v>0</v>
      </c>
      <c r="D28" s="27">
        <v>0</v>
      </c>
      <c r="E28" s="16">
        <v>0</v>
      </c>
      <c r="F28" s="28">
        <v>0</v>
      </c>
    </row>
    <row r="29" spans="1:6">
      <c r="A29" s="9" t="s">
        <v>54</v>
      </c>
      <c r="B29" s="26" t="s">
        <v>55</v>
      </c>
      <c r="C29" s="26">
        <v>0</v>
      </c>
      <c r="D29" s="27">
        <v>0</v>
      </c>
      <c r="E29" s="16">
        <v>0</v>
      </c>
      <c r="F29" s="28">
        <v>0</v>
      </c>
    </row>
    <row r="30" spans="1:6">
      <c r="A30" s="9" t="s">
        <v>56</v>
      </c>
      <c r="B30" s="26" t="s">
        <v>57</v>
      </c>
      <c r="C30" s="26">
        <v>0</v>
      </c>
      <c r="D30" s="27">
        <v>0</v>
      </c>
      <c r="E30" s="16">
        <v>0</v>
      </c>
      <c r="F30" s="28">
        <v>0</v>
      </c>
    </row>
    <row r="31" spans="1:6">
      <c r="A31" s="18" t="s">
        <v>58</v>
      </c>
      <c r="B31" s="29" t="s">
        <v>59</v>
      </c>
      <c r="C31" s="20">
        <v>0</v>
      </c>
      <c r="D31" s="21">
        <v>19542</v>
      </c>
      <c r="E31" s="22">
        <v>0</v>
      </c>
      <c r="F31" s="23">
        <v>19542</v>
      </c>
    </row>
    <row r="32" spans="1:6" ht="22.5">
      <c r="A32" s="9" t="s">
        <v>60</v>
      </c>
      <c r="B32" s="17" t="s">
        <v>61</v>
      </c>
      <c r="C32" s="26">
        <v>0</v>
      </c>
      <c r="D32" s="27">
        <v>0</v>
      </c>
      <c r="E32" s="16">
        <v>0</v>
      </c>
      <c r="F32" s="28">
        <v>0</v>
      </c>
    </row>
    <row r="33" spans="1:6" ht="22.5">
      <c r="A33" s="9" t="s">
        <v>62</v>
      </c>
      <c r="B33" s="17" t="s">
        <v>63</v>
      </c>
      <c r="C33" s="26">
        <v>0</v>
      </c>
      <c r="D33" s="27">
        <v>0</v>
      </c>
      <c r="E33" s="16">
        <v>0</v>
      </c>
      <c r="F33" s="28">
        <v>0</v>
      </c>
    </row>
    <row r="34" spans="1:6">
      <c r="A34" s="9" t="s">
        <v>64</v>
      </c>
      <c r="B34" s="15" t="s">
        <v>65</v>
      </c>
      <c r="C34" s="26">
        <v>0</v>
      </c>
      <c r="D34" s="27">
        <v>0</v>
      </c>
      <c r="E34" s="16">
        <v>0</v>
      </c>
      <c r="F34" s="28">
        <v>0</v>
      </c>
    </row>
    <row r="35" spans="1:6">
      <c r="A35" s="9" t="s">
        <v>66</v>
      </c>
      <c r="B35" s="15" t="s">
        <v>67</v>
      </c>
      <c r="C35" s="26">
        <v>0</v>
      </c>
      <c r="D35" s="27">
        <v>0</v>
      </c>
      <c r="E35" s="16">
        <v>0</v>
      </c>
      <c r="F35" s="28">
        <v>0</v>
      </c>
    </row>
    <row r="36" spans="1:6">
      <c r="A36" s="9" t="s">
        <v>68</v>
      </c>
      <c r="B36" s="15" t="s">
        <v>69</v>
      </c>
      <c r="C36" s="26">
        <v>0</v>
      </c>
      <c r="D36" s="27">
        <v>0</v>
      </c>
      <c r="E36" s="16">
        <v>50</v>
      </c>
      <c r="F36" s="28">
        <v>50</v>
      </c>
    </row>
    <row r="37" spans="1:6">
      <c r="A37" s="18" t="s">
        <v>70</v>
      </c>
      <c r="B37" s="29" t="s">
        <v>71</v>
      </c>
      <c r="C37" s="20">
        <v>0</v>
      </c>
      <c r="D37" s="21">
        <v>0</v>
      </c>
      <c r="E37" s="22">
        <v>50</v>
      </c>
      <c r="F37" s="23">
        <v>50</v>
      </c>
    </row>
    <row r="38" spans="1:6">
      <c r="A38" s="30" t="s">
        <v>72</v>
      </c>
      <c r="B38" s="31" t="s">
        <v>73</v>
      </c>
      <c r="C38" s="32">
        <v>0</v>
      </c>
      <c r="D38" s="33">
        <v>19542</v>
      </c>
      <c r="E38" s="34">
        <v>50</v>
      </c>
      <c r="F38" s="35">
        <v>19592</v>
      </c>
    </row>
    <row r="39" spans="1:6">
      <c r="A39" s="9" t="s">
        <v>74</v>
      </c>
      <c r="B39" s="15" t="s">
        <v>75</v>
      </c>
      <c r="C39" s="26">
        <v>0</v>
      </c>
      <c r="D39" s="27">
        <v>0</v>
      </c>
      <c r="E39" s="16">
        <v>0</v>
      </c>
      <c r="F39" s="28">
        <v>0</v>
      </c>
    </row>
    <row r="40" spans="1:6">
      <c r="A40" s="9" t="s">
        <v>76</v>
      </c>
      <c r="B40" s="15" t="s">
        <v>77</v>
      </c>
      <c r="C40" s="26">
        <v>0</v>
      </c>
      <c r="D40" s="27">
        <v>0</v>
      </c>
      <c r="E40" s="16">
        <v>0</v>
      </c>
      <c r="F40" s="28">
        <v>0</v>
      </c>
    </row>
    <row r="41" spans="1:6">
      <c r="A41" s="9" t="s">
        <v>78</v>
      </c>
      <c r="B41" s="15" t="s">
        <v>79</v>
      </c>
      <c r="C41" s="26">
        <v>0</v>
      </c>
      <c r="D41" s="27">
        <v>0</v>
      </c>
      <c r="E41" s="16">
        <v>0</v>
      </c>
      <c r="F41" s="28">
        <v>0</v>
      </c>
    </row>
    <row r="42" spans="1:6">
      <c r="A42" s="9" t="s">
        <v>80</v>
      </c>
      <c r="B42" s="15" t="s">
        <v>81</v>
      </c>
      <c r="C42" s="26">
        <v>0</v>
      </c>
      <c r="D42" s="27">
        <v>0</v>
      </c>
      <c r="E42" s="16">
        <v>0</v>
      </c>
      <c r="F42" s="28">
        <v>0</v>
      </c>
    </row>
    <row r="43" spans="1:6">
      <c r="A43" s="9" t="s">
        <v>82</v>
      </c>
      <c r="B43" s="15" t="s">
        <v>83</v>
      </c>
      <c r="C43" s="26">
        <v>0</v>
      </c>
      <c r="D43" s="27">
        <v>0</v>
      </c>
      <c r="E43" s="16">
        <v>0</v>
      </c>
      <c r="F43" s="28">
        <v>0</v>
      </c>
    </row>
    <row r="44" spans="1:6">
      <c r="A44" s="9" t="s">
        <v>84</v>
      </c>
      <c r="B44" s="15" t="s">
        <v>85</v>
      </c>
      <c r="C44" s="26">
        <v>0</v>
      </c>
      <c r="D44" s="27">
        <v>0</v>
      </c>
      <c r="E44" s="16">
        <v>0</v>
      </c>
      <c r="F44" s="28">
        <v>0</v>
      </c>
    </row>
    <row r="45" spans="1:6">
      <c r="A45" s="9" t="s">
        <v>86</v>
      </c>
      <c r="B45" s="15" t="s">
        <v>87</v>
      </c>
      <c r="C45" s="26">
        <v>0</v>
      </c>
      <c r="D45" s="27">
        <v>0</v>
      </c>
      <c r="E45" s="16">
        <v>0</v>
      </c>
      <c r="F45" s="28">
        <v>0</v>
      </c>
    </row>
    <row r="46" spans="1:6" ht="16.5" customHeight="1">
      <c r="A46" s="18" t="s">
        <v>88</v>
      </c>
      <c r="B46" s="31" t="s">
        <v>89</v>
      </c>
      <c r="C46" s="32">
        <v>0</v>
      </c>
      <c r="D46" s="33">
        <v>0</v>
      </c>
      <c r="E46" s="34">
        <v>0</v>
      </c>
      <c r="F46" s="35">
        <v>0</v>
      </c>
    </row>
    <row r="47" spans="1:6" ht="15.75" thickBot="1">
      <c r="A47" s="36" t="s">
        <v>90</v>
      </c>
      <c r="B47" s="37" t="s">
        <v>91</v>
      </c>
      <c r="C47" s="38">
        <v>0</v>
      </c>
      <c r="D47" s="39">
        <v>19542</v>
      </c>
      <c r="E47" s="40">
        <v>50</v>
      </c>
      <c r="F47" s="41">
        <v>19592</v>
      </c>
    </row>
    <row r="48" spans="1:6" ht="15.75" thickBot="1">
      <c r="A48" s="162" t="s">
        <v>92</v>
      </c>
      <c r="B48" s="162"/>
      <c r="C48" s="162"/>
      <c r="D48" s="162"/>
      <c r="E48" s="163"/>
      <c r="F48" s="162"/>
    </row>
    <row r="49" spans="1:6">
      <c r="A49" s="9" t="s">
        <v>93</v>
      </c>
      <c r="B49" s="25" t="s">
        <v>94</v>
      </c>
      <c r="C49" s="26">
        <v>0</v>
      </c>
      <c r="D49" s="27">
        <v>0</v>
      </c>
      <c r="E49" s="13">
        <v>0</v>
      </c>
      <c r="F49" s="28">
        <v>0</v>
      </c>
    </row>
    <row r="50" spans="1:6" ht="22.5">
      <c r="A50" s="9" t="s">
        <v>95</v>
      </c>
      <c r="B50" s="42" t="s">
        <v>96</v>
      </c>
      <c r="C50" s="26">
        <v>0</v>
      </c>
      <c r="D50" s="27">
        <v>0</v>
      </c>
      <c r="E50" s="16">
        <v>0</v>
      </c>
      <c r="F50" s="28">
        <v>0</v>
      </c>
    </row>
    <row r="51" spans="1:6" ht="23.25">
      <c r="A51" s="9" t="s">
        <v>97</v>
      </c>
      <c r="B51" s="43" t="s">
        <v>98</v>
      </c>
      <c r="C51" s="26">
        <v>0</v>
      </c>
      <c r="D51" s="27">
        <v>0</v>
      </c>
      <c r="E51" s="16">
        <v>0</v>
      </c>
      <c r="F51" s="28">
        <v>0</v>
      </c>
    </row>
    <row r="52" spans="1:6" ht="23.25">
      <c r="A52" s="9" t="s">
        <v>99</v>
      </c>
      <c r="B52" s="43" t="s">
        <v>100</v>
      </c>
      <c r="C52" s="26">
        <v>0</v>
      </c>
      <c r="D52" s="27">
        <v>0</v>
      </c>
      <c r="E52" s="16">
        <v>0</v>
      </c>
      <c r="F52" s="28">
        <v>0</v>
      </c>
    </row>
    <row r="53" spans="1:6">
      <c r="A53" s="9" t="s">
        <v>101</v>
      </c>
      <c r="B53" s="43" t="s">
        <v>102</v>
      </c>
      <c r="C53" s="26">
        <v>0</v>
      </c>
      <c r="D53" s="27">
        <v>0</v>
      </c>
      <c r="E53" s="16">
        <v>0</v>
      </c>
      <c r="F53" s="28">
        <v>0</v>
      </c>
    </row>
    <row r="54" spans="1:6" ht="21">
      <c r="A54" s="18" t="s">
        <v>103</v>
      </c>
      <c r="B54" s="44" t="s">
        <v>104</v>
      </c>
      <c r="C54" s="45">
        <v>0</v>
      </c>
      <c r="D54" s="46">
        <v>0</v>
      </c>
      <c r="E54" s="47">
        <v>0</v>
      </c>
      <c r="F54" s="48">
        <v>0</v>
      </c>
    </row>
    <row r="55" spans="1:6">
      <c r="A55" s="9" t="s">
        <v>105</v>
      </c>
      <c r="B55" s="43" t="s">
        <v>106</v>
      </c>
      <c r="C55" s="26">
        <v>0</v>
      </c>
      <c r="D55" s="27">
        <v>0</v>
      </c>
      <c r="E55" s="16">
        <v>0</v>
      </c>
      <c r="F55" s="28">
        <v>0</v>
      </c>
    </row>
    <row r="56" spans="1:6">
      <c r="A56" s="9" t="s">
        <v>107</v>
      </c>
      <c r="B56" s="43" t="s">
        <v>108</v>
      </c>
      <c r="C56" s="26">
        <v>0</v>
      </c>
      <c r="D56" s="27">
        <v>0</v>
      </c>
      <c r="E56" s="16">
        <v>0</v>
      </c>
      <c r="F56" s="28">
        <v>0</v>
      </c>
    </row>
    <row r="57" spans="1:6">
      <c r="A57" s="9" t="s">
        <v>109</v>
      </c>
      <c r="B57" s="15" t="s">
        <v>110</v>
      </c>
      <c r="C57" s="26">
        <v>0</v>
      </c>
      <c r="D57" s="27">
        <v>0</v>
      </c>
      <c r="E57" s="16">
        <v>0</v>
      </c>
      <c r="F57" s="28">
        <v>0</v>
      </c>
    </row>
    <row r="58" spans="1:6">
      <c r="A58" s="9" t="s">
        <v>111</v>
      </c>
      <c r="B58" s="15" t="s">
        <v>112</v>
      </c>
      <c r="C58" s="26">
        <v>0</v>
      </c>
      <c r="D58" s="27">
        <v>0</v>
      </c>
      <c r="E58" s="16">
        <v>0</v>
      </c>
      <c r="F58" s="28">
        <v>0</v>
      </c>
    </row>
    <row r="59" spans="1:6">
      <c r="A59" s="9" t="s">
        <v>113</v>
      </c>
      <c r="B59" s="15" t="s">
        <v>114</v>
      </c>
      <c r="C59" s="26">
        <v>0</v>
      </c>
      <c r="D59" s="27">
        <v>0</v>
      </c>
      <c r="E59" s="16">
        <v>0</v>
      </c>
      <c r="F59" s="28">
        <v>0</v>
      </c>
    </row>
    <row r="60" spans="1:6">
      <c r="A60" s="18" t="s">
        <v>115</v>
      </c>
      <c r="B60" s="24" t="s">
        <v>116</v>
      </c>
      <c r="C60" s="49">
        <v>0</v>
      </c>
      <c r="D60" s="50">
        <v>0</v>
      </c>
      <c r="E60" s="47">
        <v>0</v>
      </c>
      <c r="F60" s="51">
        <v>0</v>
      </c>
    </row>
    <row r="61" spans="1:6" ht="22.5">
      <c r="A61" s="9" t="s">
        <v>117</v>
      </c>
      <c r="B61" s="42" t="s">
        <v>118</v>
      </c>
      <c r="C61" s="26">
        <v>0</v>
      </c>
      <c r="D61" s="27">
        <v>0</v>
      </c>
      <c r="E61" s="16">
        <v>0</v>
      </c>
      <c r="F61" s="28">
        <v>0</v>
      </c>
    </row>
    <row r="62" spans="1:6" ht="23.25">
      <c r="A62" s="9" t="s">
        <v>119</v>
      </c>
      <c r="B62" s="43" t="s">
        <v>120</v>
      </c>
      <c r="C62" s="26">
        <v>0</v>
      </c>
      <c r="D62" s="27">
        <v>0</v>
      </c>
      <c r="E62" s="16">
        <v>0</v>
      </c>
      <c r="F62" s="28">
        <v>0</v>
      </c>
    </row>
    <row r="63" spans="1:6">
      <c r="A63" s="9" t="s">
        <v>121</v>
      </c>
      <c r="B63" s="25" t="s">
        <v>122</v>
      </c>
      <c r="C63" s="26">
        <v>0</v>
      </c>
      <c r="D63" s="27">
        <v>0</v>
      </c>
      <c r="E63" s="16">
        <v>0</v>
      </c>
      <c r="F63" s="28">
        <v>0</v>
      </c>
    </row>
    <row r="64" spans="1:6">
      <c r="A64" s="9" t="s">
        <v>123</v>
      </c>
      <c r="B64" s="25" t="s">
        <v>120</v>
      </c>
      <c r="C64" s="26">
        <v>0</v>
      </c>
      <c r="D64" s="27">
        <v>0</v>
      </c>
      <c r="E64" s="16">
        <v>0</v>
      </c>
      <c r="F64" s="28">
        <v>0</v>
      </c>
    </row>
    <row r="65" spans="1:6">
      <c r="A65" s="9" t="s">
        <v>124</v>
      </c>
      <c r="B65" s="25" t="s">
        <v>125</v>
      </c>
      <c r="C65" s="26">
        <v>0</v>
      </c>
      <c r="D65" s="27">
        <v>0</v>
      </c>
      <c r="E65" s="16">
        <v>0</v>
      </c>
      <c r="F65" s="28">
        <v>0</v>
      </c>
    </row>
    <row r="66" spans="1:6">
      <c r="A66" s="18" t="s">
        <v>126</v>
      </c>
      <c r="B66" s="52" t="s">
        <v>127</v>
      </c>
      <c r="C66" s="20">
        <v>0</v>
      </c>
      <c r="D66" s="21">
        <v>0</v>
      </c>
      <c r="E66" s="22">
        <v>0</v>
      </c>
      <c r="F66" s="23">
        <v>0</v>
      </c>
    </row>
    <row r="67" spans="1:6" ht="21">
      <c r="A67" s="30" t="s">
        <v>128</v>
      </c>
      <c r="B67" s="53" t="s">
        <v>129</v>
      </c>
      <c r="C67" s="32">
        <v>0</v>
      </c>
      <c r="D67" s="33">
        <v>0</v>
      </c>
      <c r="E67" s="34">
        <v>0</v>
      </c>
      <c r="F67" s="35">
        <v>0</v>
      </c>
    </row>
    <row r="68" spans="1:6">
      <c r="A68" s="9" t="s">
        <v>74</v>
      </c>
      <c r="B68" s="15" t="s">
        <v>75</v>
      </c>
      <c r="C68" s="26">
        <v>0</v>
      </c>
      <c r="D68" s="27">
        <v>0</v>
      </c>
      <c r="E68" s="16">
        <v>0</v>
      </c>
      <c r="F68" s="28">
        <v>0</v>
      </c>
    </row>
    <row r="69" spans="1:6">
      <c r="A69" s="9" t="s">
        <v>76</v>
      </c>
      <c r="B69" s="15" t="s">
        <v>77</v>
      </c>
      <c r="C69" s="26">
        <v>0</v>
      </c>
      <c r="D69" s="27">
        <v>0</v>
      </c>
      <c r="E69" s="16">
        <v>0</v>
      </c>
      <c r="F69" s="28">
        <v>0</v>
      </c>
    </row>
    <row r="70" spans="1:6">
      <c r="A70" s="9" t="s">
        <v>78</v>
      </c>
      <c r="B70" s="15" t="s">
        <v>79</v>
      </c>
      <c r="C70" s="26">
        <v>0</v>
      </c>
      <c r="D70" s="27">
        <v>0</v>
      </c>
      <c r="E70" s="16">
        <v>0</v>
      </c>
      <c r="F70" s="28">
        <v>0</v>
      </c>
    </row>
    <row r="71" spans="1:6">
      <c r="A71" s="9" t="s">
        <v>80</v>
      </c>
      <c r="B71" s="15" t="s">
        <v>81</v>
      </c>
      <c r="C71" s="26">
        <v>0</v>
      </c>
      <c r="D71" s="27">
        <v>0</v>
      </c>
      <c r="E71" s="16">
        <v>0</v>
      </c>
      <c r="F71" s="28">
        <v>0</v>
      </c>
    </row>
    <row r="72" spans="1:6">
      <c r="A72" s="9" t="s">
        <v>82</v>
      </c>
      <c r="B72" s="15" t="s">
        <v>83</v>
      </c>
      <c r="C72" s="26">
        <v>0</v>
      </c>
      <c r="D72" s="27">
        <v>0</v>
      </c>
      <c r="E72" s="16">
        <v>0</v>
      </c>
      <c r="F72" s="28">
        <v>0</v>
      </c>
    </row>
    <row r="73" spans="1:6">
      <c r="A73" s="9" t="s">
        <v>84</v>
      </c>
      <c r="B73" s="15" t="s">
        <v>85</v>
      </c>
      <c r="C73" s="26">
        <v>0</v>
      </c>
      <c r="D73" s="27">
        <v>0</v>
      </c>
      <c r="E73" s="16">
        <v>0</v>
      </c>
      <c r="F73" s="28">
        <v>0</v>
      </c>
    </row>
    <row r="74" spans="1:6">
      <c r="A74" s="9" t="s">
        <v>86</v>
      </c>
      <c r="B74" s="15" t="s">
        <v>87</v>
      </c>
      <c r="C74" s="26">
        <v>0</v>
      </c>
      <c r="D74" s="27">
        <v>0</v>
      </c>
      <c r="E74" s="16">
        <v>0</v>
      </c>
      <c r="F74" s="28">
        <v>0</v>
      </c>
    </row>
    <row r="75" spans="1:6">
      <c r="A75" s="30" t="s">
        <v>130</v>
      </c>
      <c r="B75" s="31" t="s">
        <v>131</v>
      </c>
      <c r="C75" s="32">
        <v>0</v>
      </c>
      <c r="D75" s="33">
        <v>0</v>
      </c>
      <c r="E75" s="34">
        <v>0</v>
      </c>
      <c r="F75" s="35">
        <v>0</v>
      </c>
    </row>
    <row r="76" spans="1:6">
      <c r="A76" s="36" t="s">
        <v>132</v>
      </c>
      <c r="B76" s="37" t="s">
        <v>133</v>
      </c>
      <c r="C76" s="38">
        <v>0</v>
      </c>
      <c r="D76" s="39">
        <v>0</v>
      </c>
      <c r="E76" s="22">
        <v>0</v>
      </c>
      <c r="F76" s="41">
        <v>0</v>
      </c>
    </row>
    <row r="77" spans="1:6" ht="15.75" thickBot="1">
      <c r="A77" s="36" t="s">
        <v>134</v>
      </c>
      <c r="B77" s="37" t="s">
        <v>135</v>
      </c>
      <c r="C77" s="38">
        <v>0</v>
      </c>
      <c r="D77" s="39">
        <v>19542</v>
      </c>
      <c r="E77" s="40">
        <v>50</v>
      </c>
      <c r="F77" s="41">
        <v>19592</v>
      </c>
    </row>
    <row r="78" spans="1:6" ht="15.75" thickBot="1">
      <c r="A78" s="162" t="s">
        <v>136</v>
      </c>
      <c r="B78" s="162"/>
      <c r="C78" s="162"/>
      <c r="D78" s="162"/>
      <c r="E78" s="163"/>
      <c r="F78" s="162"/>
    </row>
    <row r="79" spans="1:6">
      <c r="A79" s="9" t="s">
        <v>137</v>
      </c>
      <c r="B79" s="54" t="s">
        <v>138</v>
      </c>
      <c r="C79" s="55">
        <v>0</v>
      </c>
      <c r="D79" s="56">
        <v>16784</v>
      </c>
      <c r="E79" s="57">
        <v>0</v>
      </c>
      <c r="F79" s="58">
        <v>16784</v>
      </c>
    </row>
    <row r="80" spans="1:6">
      <c r="A80" s="9" t="s">
        <v>139</v>
      </c>
      <c r="B80" s="59" t="s">
        <v>140</v>
      </c>
      <c r="C80" s="55">
        <v>0</v>
      </c>
      <c r="D80" s="56">
        <v>5014</v>
      </c>
      <c r="E80" s="60">
        <v>0</v>
      </c>
      <c r="F80" s="58">
        <v>5014</v>
      </c>
    </row>
    <row r="81" spans="1:6">
      <c r="A81" s="9" t="s">
        <v>141</v>
      </c>
      <c r="B81" s="54" t="s">
        <v>142</v>
      </c>
      <c r="C81" s="55">
        <v>0</v>
      </c>
      <c r="D81" s="56">
        <v>48995</v>
      </c>
      <c r="E81" s="60">
        <v>50</v>
      </c>
      <c r="F81" s="58">
        <v>49045</v>
      </c>
    </row>
    <row r="82" spans="1:6">
      <c r="A82" s="9" t="s">
        <v>143</v>
      </c>
      <c r="B82" s="61" t="s">
        <v>144</v>
      </c>
      <c r="C82" s="26">
        <v>0</v>
      </c>
      <c r="D82" s="27">
        <v>0</v>
      </c>
      <c r="E82" s="16">
        <v>0</v>
      </c>
      <c r="F82" s="28">
        <v>0</v>
      </c>
    </row>
    <row r="83" spans="1:6">
      <c r="A83" s="9" t="s">
        <v>145</v>
      </c>
      <c r="B83" s="54" t="s">
        <v>146</v>
      </c>
      <c r="C83" s="26">
        <v>0</v>
      </c>
      <c r="D83" s="27">
        <v>0</v>
      </c>
      <c r="E83" s="16">
        <v>0</v>
      </c>
      <c r="F83" s="28">
        <v>0</v>
      </c>
    </row>
    <row r="84" spans="1:6">
      <c r="A84" s="9"/>
      <c r="B84" s="62" t="s">
        <v>147</v>
      </c>
      <c r="C84" s="26">
        <v>0</v>
      </c>
      <c r="D84" s="27">
        <v>0</v>
      </c>
      <c r="E84" s="16">
        <v>0</v>
      </c>
      <c r="F84" s="28">
        <v>0</v>
      </c>
    </row>
    <row r="85" spans="1:6">
      <c r="A85" s="9"/>
      <c r="B85" s="63" t="s">
        <v>148</v>
      </c>
      <c r="C85" s="64"/>
      <c r="D85" s="65"/>
      <c r="E85" s="66"/>
      <c r="F85" s="67"/>
    </row>
    <row r="86" spans="1:6">
      <c r="A86" s="18" t="s">
        <v>149</v>
      </c>
      <c r="B86" s="31" t="s">
        <v>150</v>
      </c>
      <c r="C86" s="68">
        <v>0</v>
      </c>
      <c r="D86" s="69">
        <v>70793</v>
      </c>
      <c r="E86" s="70">
        <v>50</v>
      </c>
      <c r="F86" s="71">
        <v>70843</v>
      </c>
    </row>
    <row r="87" spans="1:6">
      <c r="A87" s="9" t="s">
        <v>151</v>
      </c>
      <c r="B87" s="15" t="s">
        <v>152</v>
      </c>
      <c r="C87" s="72">
        <v>0</v>
      </c>
      <c r="D87" s="73">
        <v>0</v>
      </c>
      <c r="E87" s="74">
        <v>0</v>
      </c>
      <c r="F87" s="75">
        <v>0</v>
      </c>
    </row>
    <row r="88" spans="1:6">
      <c r="A88" s="9" t="s">
        <v>153</v>
      </c>
      <c r="B88" s="15" t="s">
        <v>154</v>
      </c>
      <c r="C88" s="72">
        <v>0</v>
      </c>
      <c r="D88" s="73">
        <v>0</v>
      </c>
      <c r="E88" s="74">
        <v>0</v>
      </c>
      <c r="F88" s="75">
        <v>0</v>
      </c>
    </row>
    <row r="89" spans="1:6">
      <c r="A89" s="9" t="s">
        <v>155</v>
      </c>
      <c r="B89" s="76" t="s">
        <v>156</v>
      </c>
      <c r="C89" s="72">
        <v>0</v>
      </c>
      <c r="D89" s="73">
        <v>0</v>
      </c>
      <c r="E89" s="74">
        <v>0</v>
      </c>
      <c r="F89" s="75">
        <v>0</v>
      </c>
    </row>
    <row r="90" spans="1:6">
      <c r="A90" s="9" t="s">
        <v>157</v>
      </c>
      <c r="B90" s="15" t="s">
        <v>158</v>
      </c>
      <c r="C90" s="72">
        <v>0</v>
      </c>
      <c r="D90" s="73">
        <v>0</v>
      </c>
      <c r="E90" s="74">
        <v>0</v>
      </c>
      <c r="F90" s="75">
        <v>0</v>
      </c>
    </row>
    <row r="91" spans="1:6">
      <c r="A91" s="9" t="s">
        <v>159</v>
      </c>
      <c r="B91" s="15" t="s">
        <v>160</v>
      </c>
      <c r="C91" s="72">
        <v>0</v>
      </c>
      <c r="D91" s="73">
        <v>0</v>
      </c>
      <c r="E91" s="74">
        <v>0</v>
      </c>
      <c r="F91" s="75">
        <v>0</v>
      </c>
    </row>
    <row r="92" spans="1:6">
      <c r="A92" s="9" t="s">
        <v>161</v>
      </c>
      <c r="B92" s="15" t="s">
        <v>162</v>
      </c>
      <c r="C92" s="72">
        <v>0</v>
      </c>
      <c r="D92" s="73">
        <v>0</v>
      </c>
      <c r="E92" s="74">
        <v>0</v>
      </c>
      <c r="F92" s="75">
        <v>0</v>
      </c>
    </row>
    <row r="93" spans="1:6">
      <c r="A93" s="9" t="s">
        <v>163</v>
      </c>
      <c r="B93" s="15" t="s">
        <v>164</v>
      </c>
      <c r="C93" s="72">
        <v>0</v>
      </c>
      <c r="D93" s="73">
        <v>0</v>
      </c>
      <c r="E93" s="74">
        <v>0</v>
      </c>
      <c r="F93" s="75">
        <v>0</v>
      </c>
    </row>
    <row r="94" spans="1:6">
      <c r="A94" s="30" t="s">
        <v>165</v>
      </c>
      <c r="B94" s="31" t="s">
        <v>166</v>
      </c>
      <c r="C94" s="49">
        <v>0</v>
      </c>
      <c r="D94" s="50">
        <v>0</v>
      </c>
      <c r="E94" s="47">
        <v>0</v>
      </c>
      <c r="F94" s="51">
        <v>0</v>
      </c>
    </row>
    <row r="95" spans="1:6" ht="15.75" thickBot="1">
      <c r="A95" s="36" t="s">
        <v>167</v>
      </c>
      <c r="B95" s="37" t="s">
        <v>168</v>
      </c>
      <c r="C95" s="77">
        <v>0</v>
      </c>
      <c r="D95" s="78">
        <v>70793</v>
      </c>
      <c r="E95" s="79">
        <v>50</v>
      </c>
      <c r="F95" s="80">
        <v>70843</v>
      </c>
    </row>
    <row r="96" spans="1:6" ht="15.75" thickBot="1">
      <c r="A96" s="162" t="s">
        <v>169</v>
      </c>
      <c r="B96" s="162"/>
      <c r="C96" s="162"/>
      <c r="D96" s="162"/>
      <c r="E96" s="163"/>
      <c r="F96" s="162"/>
    </row>
    <row r="97" spans="1:6">
      <c r="A97" s="9" t="s">
        <v>170</v>
      </c>
      <c r="B97" s="15" t="s">
        <v>171</v>
      </c>
      <c r="C97" s="72">
        <v>0</v>
      </c>
      <c r="D97" s="73">
        <v>850</v>
      </c>
      <c r="E97" s="81">
        <v>0</v>
      </c>
      <c r="F97" s="75">
        <v>850</v>
      </c>
    </row>
    <row r="98" spans="1:6">
      <c r="A98" s="9" t="s">
        <v>172</v>
      </c>
      <c r="B98" s="15" t="s">
        <v>173</v>
      </c>
      <c r="C98" s="72">
        <v>0</v>
      </c>
      <c r="D98" s="73">
        <v>0</v>
      </c>
      <c r="E98" s="74">
        <v>0</v>
      </c>
      <c r="F98" s="75">
        <v>0</v>
      </c>
    </row>
    <row r="99" spans="1:6">
      <c r="A99" s="9" t="s">
        <v>174</v>
      </c>
      <c r="B99" s="76" t="s">
        <v>175</v>
      </c>
      <c r="C99" s="82">
        <v>0</v>
      </c>
      <c r="D99" s="83">
        <v>0</v>
      </c>
      <c r="E99" s="84">
        <v>0</v>
      </c>
      <c r="F99" s="85">
        <v>0</v>
      </c>
    </row>
    <row r="100" spans="1:6">
      <c r="A100" s="30" t="s">
        <v>176</v>
      </c>
      <c r="B100" s="31" t="s">
        <v>177</v>
      </c>
      <c r="C100" s="49">
        <v>0</v>
      </c>
      <c r="D100" s="50">
        <v>850</v>
      </c>
      <c r="E100" s="47">
        <v>0</v>
      </c>
      <c r="F100" s="51">
        <v>850</v>
      </c>
    </row>
    <row r="101" spans="1:6">
      <c r="A101" s="9" t="s">
        <v>151</v>
      </c>
      <c r="B101" s="15" t="s">
        <v>152</v>
      </c>
      <c r="C101" s="72">
        <v>0</v>
      </c>
      <c r="D101" s="73">
        <v>0</v>
      </c>
      <c r="E101" s="74">
        <v>0</v>
      </c>
      <c r="F101" s="75">
        <v>0</v>
      </c>
    </row>
    <row r="102" spans="1:6">
      <c r="A102" s="9" t="s">
        <v>153</v>
      </c>
      <c r="B102" s="15" t="s">
        <v>154</v>
      </c>
      <c r="C102" s="72">
        <v>0</v>
      </c>
      <c r="D102" s="73">
        <v>0</v>
      </c>
      <c r="E102" s="74">
        <v>0</v>
      </c>
      <c r="F102" s="75">
        <v>0</v>
      </c>
    </row>
    <row r="103" spans="1:6">
      <c r="A103" s="9" t="s">
        <v>155</v>
      </c>
      <c r="B103" s="76" t="s">
        <v>156</v>
      </c>
      <c r="C103" s="72">
        <v>0</v>
      </c>
      <c r="D103" s="73">
        <v>0</v>
      </c>
      <c r="E103" s="74">
        <v>0</v>
      </c>
      <c r="F103" s="75">
        <v>0</v>
      </c>
    </row>
    <row r="104" spans="1:6">
      <c r="A104" s="9" t="s">
        <v>157</v>
      </c>
      <c r="B104" s="15" t="s">
        <v>158</v>
      </c>
      <c r="C104" s="72">
        <v>0</v>
      </c>
      <c r="D104" s="73">
        <v>0</v>
      </c>
      <c r="E104" s="74">
        <v>0</v>
      </c>
      <c r="F104" s="75">
        <v>0</v>
      </c>
    </row>
    <row r="105" spans="1:6">
      <c r="A105" s="9" t="s">
        <v>159</v>
      </c>
      <c r="B105" s="15" t="s">
        <v>160</v>
      </c>
      <c r="C105" s="72">
        <v>0</v>
      </c>
      <c r="D105" s="73">
        <v>0</v>
      </c>
      <c r="E105" s="74">
        <v>0</v>
      </c>
      <c r="F105" s="75">
        <v>0</v>
      </c>
    </row>
    <row r="106" spans="1:6">
      <c r="A106" s="9" t="s">
        <v>161</v>
      </c>
      <c r="B106" s="15" t="s">
        <v>162</v>
      </c>
      <c r="C106" s="72">
        <v>0</v>
      </c>
      <c r="D106" s="73">
        <v>0</v>
      </c>
      <c r="E106" s="74">
        <v>0</v>
      </c>
      <c r="F106" s="75">
        <v>0</v>
      </c>
    </row>
    <row r="107" spans="1:6">
      <c r="A107" s="9" t="s">
        <v>163</v>
      </c>
      <c r="B107" s="15" t="s">
        <v>164</v>
      </c>
      <c r="C107" s="72">
        <v>0</v>
      </c>
      <c r="D107" s="73">
        <v>0</v>
      </c>
      <c r="E107" s="74">
        <v>0</v>
      </c>
      <c r="F107" s="75">
        <v>0</v>
      </c>
    </row>
    <row r="108" spans="1:6">
      <c r="A108" s="30" t="s">
        <v>178</v>
      </c>
      <c r="B108" s="31" t="s">
        <v>179</v>
      </c>
      <c r="C108" s="49">
        <v>0</v>
      </c>
      <c r="D108" s="50">
        <v>0</v>
      </c>
      <c r="E108" s="47">
        <v>0</v>
      </c>
      <c r="F108" s="51">
        <v>0</v>
      </c>
    </row>
    <row r="109" spans="1:6">
      <c r="A109" s="36" t="s">
        <v>180</v>
      </c>
      <c r="B109" s="37" t="s">
        <v>181</v>
      </c>
      <c r="C109" s="86">
        <v>0</v>
      </c>
      <c r="D109" s="87">
        <v>850</v>
      </c>
      <c r="E109" s="34">
        <v>0</v>
      </c>
      <c r="F109" s="88">
        <v>850</v>
      </c>
    </row>
    <row r="110" spans="1:6" ht="15.75" thickBot="1">
      <c r="A110" s="36" t="s">
        <v>182</v>
      </c>
      <c r="B110" s="89" t="s">
        <v>183</v>
      </c>
      <c r="C110" s="38">
        <v>0</v>
      </c>
      <c r="D110" s="39">
        <v>71643</v>
      </c>
      <c r="E110" s="40">
        <v>50</v>
      </c>
      <c r="F110" s="41">
        <v>71693</v>
      </c>
    </row>
    <row r="111" spans="1:6">
      <c r="C111" s="90">
        <v>0</v>
      </c>
      <c r="D111" s="90">
        <v>52101</v>
      </c>
      <c r="E111" s="90">
        <v>0</v>
      </c>
      <c r="F111" s="90">
        <v>52101</v>
      </c>
    </row>
  </sheetData>
  <mergeCells count="7">
    <mergeCell ref="A78:F78"/>
    <mergeCell ref="A96:F96"/>
    <mergeCell ref="A1:F1"/>
    <mergeCell ref="A2:F2"/>
    <mergeCell ref="A3:F3"/>
    <mergeCell ref="A6:F6"/>
    <mergeCell ref="A48:F48"/>
  </mergeCells>
  <pageMargins left="0.25" right="0.25" top="0.75" bottom="0.75" header="0.3" footer="0.3"/>
  <pageSetup paperSize="9" scale="96" orientation="portrait" r:id="rId1"/>
  <rowBreaks count="2" manualBreakCount="2">
    <brk id="47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111"/>
  <sheetViews>
    <sheetView topLeftCell="A13" zoomScaleNormal="100" workbookViewId="0">
      <selection activeCell="F13" sqref="F13"/>
    </sheetView>
  </sheetViews>
  <sheetFormatPr defaultRowHeight="15"/>
  <cols>
    <col min="1" max="1" width="5.42578125" style="1" bestFit="1" customWidth="1"/>
    <col min="2" max="2" width="55.42578125" customWidth="1"/>
    <col min="3" max="3" width="9.5703125" bestFit="1" customWidth="1"/>
    <col min="6" max="6" width="10" customWidth="1"/>
  </cols>
  <sheetData>
    <row r="1" spans="1:6">
      <c r="A1" s="164" t="s">
        <v>257</v>
      </c>
      <c r="B1" s="164"/>
      <c r="C1" s="164"/>
      <c r="D1" s="164"/>
      <c r="E1" s="164"/>
      <c r="F1" s="164"/>
    </row>
    <row r="2" spans="1:6">
      <c r="A2" s="165" t="s">
        <v>0</v>
      </c>
      <c r="B2" s="165"/>
      <c r="C2" s="165"/>
      <c r="D2" s="165"/>
      <c r="E2" s="165"/>
      <c r="F2" s="165"/>
    </row>
    <row r="3" spans="1:6">
      <c r="A3" s="166" t="s">
        <v>187</v>
      </c>
      <c r="B3" s="166"/>
      <c r="C3" s="166"/>
      <c r="D3" s="166"/>
      <c r="E3" s="166"/>
      <c r="F3" s="166"/>
    </row>
    <row r="4" spans="1:6" ht="15.75" thickBot="1">
      <c r="B4" s="2"/>
      <c r="C4" s="2"/>
      <c r="F4" s="118" t="s">
        <v>2</v>
      </c>
    </row>
    <row r="5" spans="1:6" ht="45.75" customHeight="1" thickBot="1">
      <c r="A5" s="3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</row>
    <row r="6" spans="1:6" ht="15.75" thickBot="1">
      <c r="A6" s="162" t="s">
        <v>9</v>
      </c>
      <c r="B6" s="162"/>
      <c r="C6" s="162"/>
      <c r="D6" s="162"/>
      <c r="E6" s="163"/>
      <c r="F6" s="162"/>
    </row>
    <row r="7" spans="1:6">
      <c r="A7" s="9" t="s">
        <v>10</v>
      </c>
      <c r="B7" s="10" t="s">
        <v>11</v>
      </c>
      <c r="C7" s="11">
        <v>0</v>
      </c>
      <c r="D7" s="12">
        <v>0</v>
      </c>
      <c r="E7" s="13">
        <v>0</v>
      </c>
      <c r="F7" s="14">
        <v>0</v>
      </c>
    </row>
    <row r="8" spans="1:6">
      <c r="A8" s="9" t="s">
        <v>12</v>
      </c>
      <c r="B8" s="15" t="s">
        <v>13</v>
      </c>
      <c r="C8" s="11">
        <v>0</v>
      </c>
      <c r="D8" s="12">
        <v>0</v>
      </c>
      <c r="E8" s="16">
        <v>0</v>
      </c>
      <c r="F8" s="14">
        <v>0</v>
      </c>
    </row>
    <row r="9" spans="1:6" ht="22.5">
      <c r="A9" s="9" t="s">
        <v>14</v>
      </c>
      <c r="B9" s="17" t="s">
        <v>15</v>
      </c>
      <c r="C9" s="11">
        <v>0</v>
      </c>
      <c r="D9" s="12">
        <v>0</v>
      </c>
      <c r="E9" s="16">
        <v>0</v>
      </c>
      <c r="F9" s="14">
        <v>0</v>
      </c>
    </row>
    <row r="10" spans="1:6">
      <c r="A10" s="9" t="s">
        <v>16</v>
      </c>
      <c r="B10" s="15" t="s">
        <v>17</v>
      </c>
      <c r="C10" s="11">
        <v>0</v>
      </c>
      <c r="D10" s="12">
        <v>0</v>
      </c>
      <c r="E10" s="16">
        <v>0</v>
      </c>
      <c r="F10" s="14">
        <v>0</v>
      </c>
    </row>
    <row r="11" spans="1:6">
      <c r="A11" s="9" t="s">
        <v>18</v>
      </c>
      <c r="B11" s="15" t="s">
        <v>19</v>
      </c>
      <c r="C11" s="11">
        <v>0</v>
      </c>
      <c r="D11" s="12">
        <v>0</v>
      </c>
      <c r="E11" s="16">
        <v>0</v>
      </c>
      <c r="F11" s="14">
        <v>0</v>
      </c>
    </row>
    <row r="12" spans="1:6">
      <c r="A12" s="9" t="s">
        <v>20</v>
      </c>
      <c r="B12" s="15" t="s">
        <v>21</v>
      </c>
      <c r="C12" s="11">
        <v>0</v>
      </c>
      <c r="D12" s="12">
        <v>0</v>
      </c>
      <c r="E12" s="16">
        <v>0</v>
      </c>
      <c r="F12" s="14">
        <v>0</v>
      </c>
    </row>
    <row r="13" spans="1:6">
      <c r="A13" s="9" t="s">
        <v>22</v>
      </c>
      <c r="B13" s="15" t="s">
        <v>23</v>
      </c>
      <c r="C13" s="11">
        <v>0</v>
      </c>
      <c r="D13" s="12">
        <v>0</v>
      </c>
      <c r="E13" s="16">
        <v>0</v>
      </c>
      <c r="F13" s="14">
        <v>0</v>
      </c>
    </row>
    <row r="14" spans="1:6" ht="22.5">
      <c r="A14" s="9" t="s">
        <v>24</v>
      </c>
      <c r="B14" s="17" t="s">
        <v>25</v>
      </c>
      <c r="C14" s="11">
        <v>0</v>
      </c>
      <c r="D14" s="12">
        <v>0</v>
      </c>
      <c r="E14" s="16">
        <v>0</v>
      </c>
      <c r="F14" s="14">
        <v>0</v>
      </c>
    </row>
    <row r="15" spans="1:6" ht="22.5">
      <c r="A15" s="9" t="s">
        <v>26</v>
      </c>
      <c r="B15" s="17" t="s">
        <v>27</v>
      </c>
      <c r="C15" s="11">
        <v>0</v>
      </c>
      <c r="D15" s="12">
        <v>0</v>
      </c>
      <c r="E15" s="16">
        <v>0</v>
      </c>
      <c r="F15" s="14">
        <v>0</v>
      </c>
    </row>
    <row r="16" spans="1:6" ht="22.5">
      <c r="A16" s="9" t="s">
        <v>28</v>
      </c>
      <c r="B16" s="17" t="s">
        <v>29</v>
      </c>
      <c r="C16" s="11">
        <v>0</v>
      </c>
      <c r="D16" s="12">
        <v>0</v>
      </c>
      <c r="E16" s="16">
        <v>0</v>
      </c>
      <c r="F16" s="14">
        <v>0</v>
      </c>
    </row>
    <row r="17" spans="1:6">
      <c r="A17" s="9" t="s">
        <v>30</v>
      </c>
      <c r="B17" s="17" t="s">
        <v>31</v>
      </c>
      <c r="C17" s="11">
        <v>0</v>
      </c>
      <c r="D17" s="12">
        <v>0</v>
      </c>
      <c r="E17" s="16">
        <v>0</v>
      </c>
      <c r="F17" s="14">
        <v>0</v>
      </c>
    </row>
    <row r="18" spans="1:6">
      <c r="A18" s="18" t="s">
        <v>32</v>
      </c>
      <c r="B18" s="19" t="s">
        <v>33</v>
      </c>
      <c r="C18" s="20">
        <v>0</v>
      </c>
      <c r="D18" s="21">
        <v>0</v>
      </c>
      <c r="E18" s="22">
        <v>0</v>
      </c>
      <c r="F18" s="23">
        <v>0</v>
      </c>
    </row>
    <row r="19" spans="1:6">
      <c r="A19" s="18" t="s">
        <v>34</v>
      </c>
      <c r="B19" s="24" t="s">
        <v>35</v>
      </c>
      <c r="C19" s="20">
        <v>0</v>
      </c>
      <c r="D19" s="21">
        <v>0</v>
      </c>
      <c r="E19" s="22">
        <v>0</v>
      </c>
      <c r="F19" s="23">
        <v>0</v>
      </c>
    </row>
    <row r="20" spans="1:6">
      <c r="A20" s="9" t="s">
        <v>36</v>
      </c>
      <c r="B20" s="25" t="s">
        <v>37</v>
      </c>
      <c r="C20" s="26">
        <v>0</v>
      </c>
      <c r="D20" s="27">
        <v>0</v>
      </c>
      <c r="E20" s="16">
        <v>0</v>
      </c>
      <c r="F20" s="28">
        <v>0</v>
      </c>
    </row>
    <row r="21" spans="1:6">
      <c r="A21" s="9" t="s">
        <v>38</v>
      </c>
      <c r="B21" s="17" t="s">
        <v>39</v>
      </c>
      <c r="C21" s="26">
        <v>54170</v>
      </c>
      <c r="D21" s="27">
        <v>-47363</v>
      </c>
      <c r="E21" s="16">
        <v>0</v>
      </c>
      <c r="F21" s="28">
        <v>6807</v>
      </c>
    </row>
    <row r="22" spans="1:6">
      <c r="A22" s="9" t="s">
        <v>40</v>
      </c>
      <c r="B22" s="15" t="s">
        <v>41</v>
      </c>
      <c r="C22" s="26">
        <v>0</v>
      </c>
      <c r="D22" s="27">
        <v>0</v>
      </c>
      <c r="E22" s="16">
        <v>0</v>
      </c>
      <c r="F22" s="28">
        <v>0</v>
      </c>
    </row>
    <row r="23" spans="1:6">
      <c r="A23" s="9" t="s">
        <v>42</v>
      </c>
      <c r="B23" s="15" t="s">
        <v>43</v>
      </c>
      <c r="C23" s="26">
        <v>0</v>
      </c>
      <c r="D23" s="27">
        <v>0</v>
      </c>
      <c r="E23" s="16">
        <v>0</v>
      </c>
      <c r="F23" s="28">
        <v>0</v>
      </c>
    </row>
    <row r="24" spans="1:6">
      <c r="A24" s="9" t="s">
        <v>44</v>
      </c>
      <c r="B24" s="25" t="s">
        <v>45</v>
      </c>
      <c r="C24" s="26">
        <v>14900</v>
      </c>
      <c r="D24" s="27">
        <v>-9530</v>
      </c>
      <c r="E24" s="16">
        <v>0</v>
      </c>
      <c r="F24" s="28">
        <v>5370</v>
      </c>
    </row>
    <row r="25" spans="1:6">
      <c r="A25" s="9" t="s">
        <v>46</v>
      </c>
      <c r="B25" s="15" t="s">
        <v>47</v>
      </c>
      <c r="C25" s="26">
        <v>18396</v>
      </c>
      <c r="D25" s="27">
        <v>-15381</v>
      </c>
      <c r="E25" s="16">
        <v>0</v>
      </c>
      <c r="F25" s="28">
        <v>3015</v>
      </c>
    </row>
    <row r="26" spans="1:6">
      <c r="A26" s="9" t="s">
        <v>48</v>
      </c>
      <c r="B26" s="15" t="s">
        <v>49</v>
      </c>
      <c r="C26" s="26">
        <v>0</v>
      </c>
      <c r="D26" s="27">
        <v>0</v>
      </c>
      <c r="E26" s="16">
        <v>0</v>
      </c>
      <c r="F26" s="28">
        <v>0</v>
      </c>
    </row>
    <row r="27" spans="1:6">
      <c r="A27" s="9" t="s">
        <v>50</v>
      </c>
      <c r="B27" s="15" t="s">
        <v>51</v>
      </c>
      <c r="C27" s="26">
        <v>0</v>
      </c>
      <c r="D27" s="27">
        <v>0</v>
      </c>
      <c r="E27" s="16">
        <v>0</v>
      </c>
      <c r="F27" s="28">
        <v>0</v>
      </c>
    </row>
    <row r="28" spans="1:6">
      <c r="A28" s="9" t="s">
        <v>52</v>
      </c>
      <c r="B28" s="15" t="s">
        <v>53</v>
      </c>
      <c r="C28" s="26">
        <v>0</v>
      </c>
      <c r="D28" s="27">
        <v>0</v>
      </c>
      <c r="E28" s="16">
        <v>0</v>
      </c>
      <c r="F28" s="28">
        <v>0</v>
      </c>
    </row>
    <row r="29" spans="1:6">
      <c r="A29" s="9" t="s">
        <v>54</v>
      </c>
      <c r="B29" s="26" t="s">
        <v>55</v>
      </c>
      <c r="C29" s="26">
        <v>0</v>
      </c>
      <c r="D29" s="27">
        <v>0</v>
      </c>
      <c r="E29" s="16">
        <v>0</v>
      </c>
      <c r="F29" s="28">
        <v>0</v>
      </c>
    </row>
    <row r="30" spans="1:6">
      <c r="A30" s="9" t="s">
        <v>56</v>
      </c>
      <c r="B30" s="26" t="s">
        <v>57</v>
      </c>
      <c r="C30" s="26">
        <v>0</v>
      </c>
      <c r="D30" s="27">
        <v>3012</v>
      </c>
      <c r="E30" s="16">
        <v>0</v>
      </c>
      <c r="F30" s="28">
        <v>3012</v>
      </c>
    </row>
    <row r="31" spans="1:6">
      <c r="A31" s="18" t="s">
        <v>58</v>
      </c>
      <c r="B31" s="29" t="s">
        <v>59</v>
      </c>
      <c r="C31" s="20">
        <v>87466</v>
      </c>
      <c r="D31" s="21">
        <v>-69262</v>
      </c>
      <c r="E31" s="22">
        <v>0</v>
      </c>
      <c r="F31" s="23">
        <v>18204</v>
      </c>
    </row>
    <row r="32" spans="1:6" ht="22.5">
      <c r="A32" s="9" t="s">
        <v>60</v>
      </c>
      <c r="B32" s="17" t="s">
        <v>61</v>
      </c>
      <c r="C32" s="26">
        <v>0</v>
      </c>
      <c r="D32" s="27">
        <v>0</v>
      </c>
      <c r="E32" s="16">
        <v>0</v>
      </c>
      <c r="F32" s="28">
        <v>0</v>
      </c>
    </row>
    <row r="33" spans="1:10" ht="22.5">
      <c r="A33" s="9" t="s">
        <v>62</v>
      </c>
      <c r="B33" s="17" t="s">
        <v>63</v>
      </c>
      <c r="C33" s="26">
        <v>0</v>
      </c>
      <c r="D33" s="27">
        <v>0</v>
      </c>
      <c r="E33" s="16">
        <v>0</v>
      </c>
      <c r="F33" s="28">
        <v>0</v>
      </c>
    </row>
    <row r="34" spans="1:10">
      <c r="A34" s="9" t="s">
        <v>64</v>
      </c>
      <c r="B34" s="15" t="s">
        <v>65</v>
      </c>
      <c r="C34" s="26">
        <v>0</v>
      </c>
      <c r="D34" s="27">
        <v>0</v>
      </c>
      <c r="E34" s="16">
        <v>0</v>
      </c>
      <c r="F34" s="28">
        <v>0</v>
      </c>
    </row>
    <row r="35" spans="1:10">
      <c r="A35" s="9" t="s">
        <v>66</v>
      </c>
      <c r="B35" s="15" t="s">
        <v>67</v>
      </c>
      <c r="C35" s="26">
        <v>0</v>
      </c>
      <c r="D35" s="27">
        <v>0</v>
      </c>
      <c r="E35" s="16">
        <v>0</v>
      </c>
      <c r="F35" s="28">
        <v>0</v>
      </c>
    </row>
    <row r="36" spans="1:10">
      <c r="A36" s="9" t="s">
        <v>68</v>
      </c>
      <c r="B36" s="15" t="s">
        <v>69</v>
      </c>
      <c r="C36" s="26">
        <v>0</v>
      </c>
      <c r="D36" s="27">
        <v>0</v>
      </c>
      <c r="E36" s="16">
        <v>0</v>
      </c>
      <c r="F36" s="28">
        <v>0</v>
      </c>
    </row>
    <row r="37" spans="1:10">
      <c r="A37" s="18" t="s">
        <v>70</v>
      </c>
      <c r="B37" s="29" t="s">
        <v>71</v>
      </c>
      <c r="C37" s="20">
        <v>0</v>
      </c>
      <c r="D37" s="21">
        <v>0</v>
      </c>
      <c r="E37" s="22">
        <v>0</v>
      </c>
      <c r="F37" s="23">
        <v>0</v>
      </c>
    </row>
    <row r="38" spans="1:10">
      <c r="A38" s="30" t="s">
        <v>72</v>
      </c>
      <c r="B38" s="31" t="s">
        <v>73</v>
      </c>
      <c r="C38" s="32">
        <v>87466</v>
      </c>
      <c r="D38" s="33">
        <v>-69262</v>
      </c>
      <c r="E38" s="34">
        <v>0</v>
      </c>
      <c r="F38" s="35">
        <v>18204</v>
      </c>
    </row>
    <row r="39" spans="1:10">
      <c r="A39" s="9" t="s">
        <v>74</v>
      </c>
      <c r="B39" s="15" t="s">
        <v>75</v>
      </c>
      <c r="C39" s="26">
        <v>0</v>
      </c>
      <c r="D39" s="27">
        <v>0</v>
      </c>
      <c r="E39" s="16">
        <v>0</v>
      </c>
      <c r="F39" s="28">
        <v>0</v>
      </c>
    </row>
    <row r="40" spans="1:10">
      <c r="A40" s="9" t="s">
        <v>76</v>
      </c>
      <c r="B40" s="15" t="s">
        <v>77</v>
      </c>
      <c r="C40" s="26">
        <v>0</v>
      </c>
      <c r="D40" s="27">
        <v>0</v>
      </c>
      <c r="E40" s="16">
        <v>0</v>
      </c>
      <c r="F40" s="28">
        <v>0</v>
      </c>
    </row>
    <row r="41" spans="1:10">
      <c r="A41" s="9" t="s">
        <v>78</v>
      </c>
      <c r="B41" s="15" t="s">
        <v>79</v>
      </c>
      <c r="C41" s="26">
        <v>0</v>
      </c>
      <c r="D41" s="27">
        <v>0</v>
      </c>
      <c r="E41" s="16">
        <v>0</v>
      </c>
      <c r="F41" s="28">
        <v>0</v>
      </c>
    </row>
    <row r="42" spans="1:10">
      <c r="A42" s="9" t="s">
        <v>80</v>
      </c>
      <c r="B42" s="15" t="s">
        <v>81</v>
      </c>
      <c r="C42" s="26">
        <v>0</v>
      </c>
      <c r="D42" s="27">
        <v>0</v>
      </c>
      <c r="E42" s="16">
        <v>0</v>
      </c>
      <c r="F42" s="28">
        <v>0</v>
      </c>
    </row>
    <row r="43" spans="1:10">
      <c r="A43" s="9" t="s">
        <v>82</v>
      </c>
      <c r="B43" s="15" t="s">
        <v>83</v>
      </c>
      <c r="C43" s="26">
        <v>0</v>
      </c>
      <c r="D43" s="27">
        <v>0</v>
      </c>
      <c r="E43" s="16">
        <v>0</v>
      </c>
      <c r="F43" s="28">
        <v>0</v>
      </c>
    </row>
    <row r="44" spans="1:10">
      <c r="A44" s="9" t="s">
        <v>84</v>
      </c>
      <c r="B44" s="15" t="s">
        <v>85</v>
      </c>
      <c r="C44" s="26">
        <v>0</v>
      </c>
      <c r="D44" s="27">
        <v>0</v>
      </c>
      <c r="E44" s="16">
        <v>0</v>
      </c>
      <c r="F44" s="28">
        <v>0</v>
      </c>
      <c r="G44" s="90"/>
      <c r="H44" s="90"/>
      <c r="I44" s="90"/>
      <c r="J44" s="90"/>
    </row>
    <row r="45" spans="1:10">
      <c r="A45" s="9" t="s">
        <v>86</v>
      </c>
      <c r="B45" s="15" t="s">
        <v>87</v>
      </c>
      <c r="C45" s="26">
        <v>0</v>
      </c>
      <c r="D45" s="27">
        <v>0</v>
      </c>
      <c r="E45" s="16">
        <v>0</v>
      </c>
      <c r="F45" s="28">
        <v>0</v>
      </c>
      <c r="G45" s="90"/>
      <c r="H45" s="90"/>
      <c r="I45" s="90"/>
      <c r="J45" s="90"/>
    </row>
    <row r="46" spans="1:10" ht="16.5" customHeight="1">
      <c r="A46" s="18" t="s">
        <v>88</v>
      </c>
      <c r="B46" s="31" t="s">
        <v>89</v>
      </c>
      <c r="C46" s="32">
        <v>0</v>
      </c>
      <c r="D46" s="33">
        <v>0</v>
      </c>
      <c r="E46" s="34">
        <v>0</v>
      </c>
      <c r="F46" s="35">
        <v>0</v>
      </c>
    </row>
    <row r="47" spans="1:10" ht="15.75" thickBot="1">
      <c r="A47" s="36" t="s">
        <v>90</v>
      </c>
      <c r="B47" s="37" t="s">
        <v>91</v>
      </c>
      <c r="C47" s="38">
        <v>87466</v>
      </c>
      <c r="D47" s="39">
        <v>-69262</v>
      </c>
      <c r="E47" s="40">
        <v>0</v>
      </c>
      <c r="F47" s="41">
        <v>18204</v>
      </c>
    </row>
    <row r="48" spans="1:10" ht="15.75" thickBot="1">
      <c r="A48" s="162" t="s">
        <v>92</v>
      </c>
      <c r="B48" s="162"/>
      <c r="C48" s="162"/>
      <c r="D48" s="162"/>
      <c r="E48" s="163"/>
      <c r="F48" s="162"/>
    </row>
    <row r="49" spans="1:6">
      <c r="A49" s="9" t="s">
        <v>93</v>
      </c>
      <c r="B49" s="25" t="s">
        <v>94</v>
      </c>
      <c r="C49" s="26">
        <v>0</v>
      </c>
      <c r="D49" s="27">
        <v>0</v>
      </c>
      <c r="E49" s="13">
        <v>0</v>
      </c>
      <c r="F49" s="28">
        <v>0</v>
      </c>
    </row>
    <row r="50" spans="1:6" ht="22.5">
      <c r="A50" s="9" t="s">
        <v>95</v>
      </c>
      <c r="B50" s="42" t="s">
        <v>96</v>
      </c>
      <c r="C50" s="26">
        <v>0</v>
      </c>
      <c r="D50" s="27">
        <v>0</v>
      </c>
      <c r="E50" s="16">
        <v>0</v>
      </c>
      <c r="F50" s="28">
        <v>0</v>
      </c>
    </row>
    <row r="51" spans="1:6" ht="23.25">
      <c r="A51" s="9" t="s">
        <v>97</v>
      </c>
      <c r="B51" s="43" t="s">
        <v>98</v>
      </c>
      <c r="C51" s="26">
        <v>0</v>
      </c>
      <c r="D51" s="27">
        <v>0</v>
      </c>
      <c r="E51" s="16">
        <v>0</v>
      </c>
      <c r="F51" s="28">
        <v>0</v>
      </c>
    </row>
    <row r="52" spans="1:6" ht="23.25">
      <c r="A52" s="9" t="s">
        <v>99</v>
      </c>
      <c r="B52" s="43" t="s">
        <v>100</v>
      </c>
      <c r="C52" s="26">
        <v>0</v>
      </c>
      <c r="D52" s="27">
        <v>0</v>
      </c>
      <c r="E52" s="16">
        <v>0</v>
      </c>
      <c r="F52" s="28">
        <v>0</v>
      </c>
    </row>
    <row r="53" spans="1:6">
      <c r="A53" s="9" t="s">
        <v>101</v>
      </c>
      <c r="B53" s="43" t="s">
        <v>102</v>
      </c>
      <c r="C53" s="26">
        <v>0</v>
      </c>
      <c r="D53" s="27">
        <v>0</v>
      </c>
      <c r="E53" s="16">
        <v>0</v>
      </c>
      <c r="F53" s="28">
        <v>0</v>
      </c>
    </row>
    <row r="54" spans="1:6" ht="21">
      <c r="A54" s="18" t="s">
        <v>103</v>
      </c>
      <c r="B54" s="44" t="s">
        <v>104</v>
      </c>
      <c r="C54" s="45">
        <v>0</v>
      </c>
      <c r="D54" s="46">
        <v>0</v>
      </c>
      <c r="E54" s="47">
        <v>0</v>
      </c>
      <c r="F54" s="48">
        <v>0</v>
      </c>
    </row>
    <row r="55" spans="1:6">
      <c r="A55" s="9" t="s">
        <v>105</v>
      </c>
      <c r="B55" s="43" t="s">
        <v>106</v>
      </c>
      <c r="C55" s="26">
        <v>0</v>
      </c>
      <c r="D55" s="27">
        <v>0</v>
      </c>
      <c r="E55" s="16">
        <v>0</v>
      </c>
      <c r="F55" s="28">
        <v>0</v>
      </c>
    </row>
    <row r="56" spans="1:6">
      <c r="A56" s="9" t="s">
        <v>107</v>
      </c>
      <c r="B56" s="43" t="s">
        <v>108</v>
      </c>
      <c r="C56" s="26">
        <v>0</v>
      </c>
      <c r="D56" s="27">
        <v>0</v>
      </c>
      <c r="E56" s="16">
        <v>0</v>
      </c>
      <c r="F56" s="28">
        <v>0</v>
      </c>
    </row>
    <row r="57" spans="1:6">
      <c r="A57" s="9" t="s">
        <v>109</v>
      </c>
      <c r="B57" s="15" t="s">
        <v>110</v>
      </c>
      <c r="C57" s="26">
        <v>0</v>
      </c>
      <c r="D57" s="27">
        <v>0</v>
      </c>
      <c r="E57" s="16">
        <v>0</v>
      </c>
      <c r="F57" s="28">
        <v>0</v>
      </c>
    </row>
    <row r="58" spans="1:6">
      <c r="A58" s="9" t="s">
        <v>111</v>
      </c>
      <c r="B58" s="15" t="s">
        <v>112</v>
      </c>
      <c r="C58" s="26">
        <v>0</v>
      </c>
      <c r="D58" s="27">
        <v>0</v>
      </c>
      <c r="E58" s="16">
        <v>0</v>
      </c>
      <c r="F58" s="28">
        <v>0</v>
      </c>
    </row>
    <row r="59" spans="1:6">
      <c r="A59" s="9" t="s">
        <v>113</v>
      </c>
      <c r="B59" s="15" t="s">
        <v>114</v>
      </c>
      <c r="C59" s="26">
        <v>0</v>
      </c>
      <c r="D59" s="27">
        <v>0</v>
      </c>
      <c r="E59" s="16">
        <v>0</v>
      </c>
      <c r="F59" s="28">
        <v>0</v>
      </c>
    </row>
    <row r="60" spans="1:6">
      <c r="A60" s="18" t="s">
        <v>115</v>
      </c>
      <c r="B60" s="24" t="s">
        <v>116</v>
      </c>
      <c r="C60" s="49">
        <v>0</v>
      </c>
      <c r="D60" s="50">
        <v>0</v>
      </c>
      <c r="E60" s="47">
        <v>0</v>
      </c>
      <c r="F60" s="51">
        <v>0</v>
      </c>
    </row>
    <row r="61" spans="1:6" ht="22.5">
      <c r="A61" s="9" t="s">
        <v>117</v>
      </c>
      <c r="B61" s="42" t="s">
        <v>118</v>
      </c>
      <c r="C61" s="26">
        <v>0</v>
      </c>
      <c r="D61" s="27">
        <v>0</v>
      </c>
      <c r="E61" s="16">
        <v>0</v>
      </c>
      <c r="F61" s="28">
        <v>0</v>
      </c>
    </row>
    <row r="62" spans="1:6" ht="23.25">
      <c r="A62" s="9" t="s">
        <v>119</v>
      </c>
      <c r="B62" s="43" t="s">
        <v>120</v>
      </c>
      <c r="C62" s="26">
        <v>0</v>
      </c>
      <c r="D62" s="27">
        <v>0</v>
      </c>
      <c r="E62" s="16">
        <v>0</v>
      </c>
      <c r="F62" s="28">
        <v>0</v>
      </c>
    </row>
    <row r="63" spans="1:6">
      <c r="A63" s="9" t="s">
        <v>121</v>
      </c>
      <c r="B63" s="25" t="s">
        <v>122</v>
      </c>
      <c r="C63" s="26">
        <v>0</v>
      </c>
      <c r="D63" s="27">
        <v>0</v>
      </c>
      <c r="E63" s="16">
        <v>0</v>
      </c>
      <c r="F63" s="28">
        <v>0</v>
      </c>
    </row>
    <row r="64" spans="1:6">
      <c r="A64" s="9" t="s">
        <v>123</v>
      </c>
      <c r="B64" s="25" t="s">
        <v>120</v>
      </c>
      <c r="C64" s="26">
        <v>0</v>
      </c>
      <c r="D64" s="27">
        <v>0</v>
      </c>
      <c r="E64" s="16">
        <v>0</v>
      </c>
      <c r="F64" s="28">
        <v>0</v>
      </c>
    </row>
    <row r="65" spans="1:6">
      <c r="A65" s="9" t="s">
        <v>124</v>
      </c>
      <c r="B65" s="25" t="s">
        <v>125</v>
      </c>
      <c r="C65" s="26">
        <v>0</v>
      </c>
      <c r="D65" s="27">
        <v>0</v>
      </c>
      <c r="E65" s="16">
        <v>0</v>
      </c>
      <c r="F65" s="28">
        <v>0</v>
      </c>
    </row>
    <row r="66" spans="1:6">
      <c r="A66" s="18" t="s">
        <v>126</v>
      </c>
      <c r="B66" s="52" t="s">
        <v>127</v>
      </c>
      <c r="C66" s="20">
        <v>0</v>
      </c>
      <c r="D66" s="21">
        <v>0</v>
      </c>
      <c r="E66" s="22">
        <v>0</v>
      </c>
      <c r="F66" s="23">
        <v>0</v>
      </c>
    </row>
    <row r="67" spans="1:6" ht="21">
      <c r="A67" s="30" t="s">
        <v>128</v>
      </c>
      <c r="B67" s="53" t="s">
        <v>129</v>
      </c>
      <c r="C67" s="32">
        <v>0</v>
      </c>
      <c r="D67" s="33">
        <v>0</v>
      </c>
      <c r="E67" s="34">
        <v>0</v>
      </c>
      <c r="F67" s="35">
        <v>0</v>
      </c>
    </row>
    <row r="68" spans="1:6">
      <c r="A68" s="9" t="s">
        <v>74</v>
      </c>
      <c r="B68" s="15" t="s">
        <v>75</v>
      </c>
      <c r="C68" s="26">
        <v>0</v>
      </c>
      <c r="D68" s="27">
        <v>0</v>
      </c>
      <c r="E68" s="16">
        <v>0</v>
      </c>
      <c r="F68" s="28">
        <v>0</v>
      </c>
    </row>
    <row r="69" spans="1:6">
      <c r="A69" s="9" t="s">
        <v>76</v>
      </c>
      <c r="B69" s="15" t="s">
        <v>77</v>
      </c>
      <c r="C69" s="26">
        <v>0</v>
      </c>
      <c r="D69" s="27">
        <v>0</v>
      </c>
      <c r="E69" s="16">
        <v>0</v>
      </c>
      <c r="F69" s="28">
        <v>0</v>
      </c>
    </row>
    <row r="70" spans="1:6">
      <c r="A70" s="9" t="s">
        <v>78</v>
      </c>
      <c r="B70" s="15" t="s">
        <v>79</v>
      </c>
      <c r="C70" s="26">
        <v>0</v>
      </c>
      <c r="D70" s="27">
        <v>0</v>
      </c>
      <c r="E70" s="16">
        <v>0</v>
      </c>
      <c r="F70" s="28">
        <v>0</v>
      </c>
    </row>
    <row r="71" spans="1:6">
      <c r="A71" s="9" t="s">
        <v>80</v>
      </c>
      <c r="B71" s="15" t="s">
        <v>81</v>
      </c>
      <c r="C71" s="26">
        <v>0</v>
      </c>
      <c r="D71" s="27">
        <v>0</v>
      </c>
      <c r="E71" s="16">
        <v>0</v>
      </c>
      <c r="F71" s="28">
        <v>0</v>
      </c>
    </row>
    <row r="72" spans="1:6">
      <c r="A72" s="9" t="s">
        <v>82</v>
      </c>
      <c r="B72" s="15" t="s">
        <v>83</v>
      </c>
      <c r="C72" s="26">
        <v>0</v>
      </c>
      <c r="D72" s="27">
        <v>0</v>
      </c>
      <c r="E72" s="16">
        <v>0</v>
      </c>
      <c r="F72" s="28">
        <v>0</v>
      </c>
    </row>
    <row r="73" spans="1:6">
      <c r="A73" s="9" t="s">
        <v>84</v>
      </c>
      <c r="B73" s="15" t="s">
        <v>85</v>
      </c>
      <c r="C73" s="26">
        <v>0</v>
      </c>
      <c r="D73" s="27">
        <v>0</v>
      </c>
      <c r="E73" s="16">
        <v>0</v>
      </c>
      <c r="F73" s="28">
        <v>0</v>
      </c>
    </row>
    <row r="74" spans="1:6">
      <c r="A74" s="9" t="s">
        <v>86</v>
      </c>
      <c r="B74" s="15" t="s">
        <v>87</v>
      </c>
      <c r="C74" s="26">
        <v>0</v>
      </c>
      <c r="D74" s="27">
        <v>0</v>
      </c>
      <c r="E74" s="16">
        <v>0</v>
      </c>
      <c r="F74" s="28">
        <v>0</v>
      </c>
    </row>
    <row r="75" spans="1:6">
      <c r="A75" s="30" t="s">
        <v>130</v>
      </c>
      <c r="B75" s="31" t="s">
        <v>131</v>
      </c>
      <c r="C75" s="32">
        <v>0</v>
      </c>
      <c r="D75" s="33">
        <v>0</v>
      </c>
      <c r="E75" s="34">
        <v>0</v>
      </c>
      <c r="F75" s="35">
        <v>0</v>
      </c>
    </row>
    <row r="76" spans="1:6">
      <c r="A76" s="36" t="s">
        <v>132</v>
      </c>
      <c r="B76" s="37" t="s">
        <v>133</v>
      </c>
      <c r="C76" s="38">
        <v>0</v>
      </c>
      <c r="D76" s="39">
        <v>0</v>
      </c>
      <c r="E76" s="22">
        <v>0</v>
      </c>
      <c r="F76" s="41">
        <v>0</v>
      </c>
    </row>
    <row r="77" spans="1:6" ht="15.75" thickBot="1">
      <c r="A77" s="36" t="s">
        <v>134</v>
      </c>
      <c r="B77" s="37" t="s">
        <v>135</v>
      </c>
      <c r="C77" s="38">
        <v>87466</v>
      </c>
      <c r="D77" s="39">
        <v>-69262</v>
      </c>
      <c r="E77" s="40">
        <v>0</v>
      </c>
      <c r="F77" s="41">
        <v>18204</v>
      </c>
    </row>
    <row r="78" spans="1:6" ht="15.75" thickBot="1">
      <c r="A78" s="162" t="s">
        <v>136</v>
      </c>
      <c r="B78" s="162"/>
      <c r="C78" s="162"/>
      <c r="D78" s="162"/>
      <c r="E78" s="163"/>
      <c r="F78" s="162"/>
    </row>
    <row r="79" spans="1:6">
      <c r="A79" s="9" t="s">
        <v>137</v>
      </c>
      <c r="B79" s="54" t="s">
        <v>138</v>
      </c>
      <c r="C79" s="55">
        <v>47801</v>
      </c>
      <c r="D79" s="56">
        <v>-34716</v>
      </c>
      <c r="E79" s="57">
        <v>0</v>
      </c>
      <c r="F79" s="58">
        <v>13085</v>
      </c>
    </row>
    <row r="80" spans="1:6">
      <c r="A80" s="9" t="s">
        <v>139</v>
      </c>
      <c r="B80" s="59" t="s">
        <v>140</v>
      </c>
      <c r="C80" s="55">
        <v>15941</v>
      </c>
      <c r="D80" s="56">
        <v>-12481</v>
      </c>
      <c r="E80" s="60">
        <v>0</v>
      </c>
      <c r="F80" s="58">
        <v>3460</v>
      </c>
    </row>
    <row r="81" spans="1:6">
      <c r="A81" s="9" t="s">
        <v>141</v>
      </c>
      <c r="B81" s="54" t="s">
        <v>142</v>
      </c>
      <c r="C81" s="55">
        <v>148345</v>
      </c>
      <c r="D81" s="56">
        <v>-120325</v>
      </c>
      <c r="E81" s="60">
        <v>0</v>
      </c>
      <c r="F81" s="58">
        <v>28020</v>
      </c>
    </row>
    <row r="82" spans="1:6">
      <c r="A82" s="9" t="s">
        <v>143</v>
      </c>
      <c r="B82" s="61" t="s">
        <v>144</v>
      </c>
      <c r="C82" s="26">
        <v>0</v>
      </c>
      <c r="D82" s="27">
        <v>0</v>
      </c>
      <c r="E82" s="16">
        <v>0</v>
      </c>
      <c r="F82" s="28">
        <v>0</v>
      </c>
    </row>
    <row r="83" spans="1:6">
      <c r="A83" s="9" t="s">
        <v>145</v>
      </c>
      <c r="B83" s="54" t="s">
        <v>146</v>
      </c>
      <c r="C83" s="26">
        <v>0</v>
      </c>
      <c r="D83" s="27">
        <v>0</v>
      </c>
      <c r="E83" s="16">
        <v>0</v>
      </c>
      <c r="F83" s="28">
        <v>0</v>
      </c>
    </row>
    <row r="84" spans="1:6">
      <c r="A84" s="9"/>
      <c r="B84" s="62" t="s">
        <v>147</v>
      </c>
      <c r="C84" s="26">
        <v>0</v>
      </c>
      <c r="D84" s="27">
        <v>0</v>
      </c>
      <c r="E84" s="16">
        <v>0</v>
      </c>
      <c r="F84" s="28">
        <v>0</v>
      </c>
    </row>
    <row r="85" spans="1:6">
      <c r="A85" s="9"/>
      <c r="B85" s="63" t="s">
        <v>148</v>
      </c>
      <c r="C85" s="64"/>
      <c r="D85" s="65"/>
      <c r="E85" s="66"/>
      <c r="F85" s="67"/>
    </row>
    <row r="86" spans="1:6">
      <c r="A86" s="18" t="s">
        <v>149</v>
      </c>
      <c r="B86" s="31" t="s">
        <v>150</v>
      </c>
      <c r="C86" s="68">
        <v>212087</v>
      </c>
      <c r="D86" s="69">
        <v>-167522</v>
      </c>
      <c r="E86" s="70">
        <v>0</v>
      </c>
      <c r="F86" s="71">
        <v>44565</v>
      </c>
    </row>
    <row r="87" spans="1:6">
      <c r="A87" s="9" t="s">
        <v>151</v>
      </c>
      <c r="B87" s="15" t="s">
        <v>152</v>
      </c>
      <c r="C87" s="72">
        <v>0</v>
      </c>
      <c r="D87" s="73">
        <v>0</v>
      </c>
      <c r="E87" s="74">
        <v>0</v>
      </c>
      <c r="F87" s="75">
        <v>0</v>
      </c>
    </row>
    <row r="88" spans="1:6">
      <c r="A88" s="9" t="s">
        <v>153</v>
      </c>
      <c r="B88" s="15" t="s">
        <v>154</v>
      </c>
      <c r="C88" s="72">
        <v>0</v>
      </c>
      <c r="D88" s="73">
        <v>0</v>
      </c>
      <c r="E88" s="74">
        <v>0</v>
      </c>
      <c r="F88" s="75">
        <v>0</v>
      </c>
    </row>
    <row r="89" spans="1:6">
      <c r="A89" s="9" t="s">
        <v>155</v>
      </c>
      <c r="B89" s="76" t="s">
        <v>156</v>
      </c>
      <c r="C89" s="72">
        <v>0</v>
      </c>
      <c r="D89" s="73">
        <v>0</v>
      </c>
      <c r="E89" s="74">
        <v>0</v>
      </c>
      <c r="F89" s="75">
        <v>0</v>
      </c>
    </row>
    <row r="90" spans="1:6">
      <c r="A90" s="9" t="s">
        <v>157</v>
      </c>
      <c r="B90" s="15" t="s">
        <v>158</v>
      </c>
      <c r="C90" s="72">
        <v>0</v>
      </c>
      <c r="D90" s="73">
        <v>0</v>
      </c>
      <c r="E90" s="74">
        <v>0</v>
      </c>
      <c r="F90" s="75">
        <v>0</v>
      </c>
    </row>
    <row r="91" spans="1:6">
      <c r="A91" s="9" t="s">
        <v>159</v>
      </c>
      <c r="B91" s="15" t="s">
        <v>160</v>
      </c>
      <c r="C91" s="72">
        <v>0</v>
      </c>
      <c r="D91" s="73">
        <v>0</v>
      </c>
      <c r="E91" s="74">
        <v>0</v>
      </c>
      <c r="F91" s="75">
        <v>0</v>
      </c>
    </row>
    <row r="92" spans="1:6">
      <c r="A92" s="9" t="s">
        <v>161</v>
      </c>
      <c r="B92" s="15" t="s">
        <v>162</v>
      </c>
      <c r="C92" s="72">
        <v>0</v>
      </c>
      <c r="D92" s="73">
        <v>0</v>
      </c>
      <c r="E92" s="74">
        <v>0</v>
      </c>
      <c r="F92" s="75">
        <v>0</v>
      </c>
    </row>
    <row r="93" spans="1:6">
      <c r="A93" s="9" t="s">
        <v>163</v>
      </c>
      <c r="B93" s="15" t="s">
        <v>164</v>
      </c>
      <c r="C93" s="72">
        <v>0</v>
      </c>
      <c r="D93" s="73">
        <v>0</v>
      </c>
      <c r="E93" s="74">
        <v>0</v>
      </c>
      <c r="F93" s="75">
        <v>0</v>
      </c>
    </row>
    <row r="94" spans="1:6">
      <c r="A94" s="30" t="s">
        <v>165</v>
      </c>
      <c r="B94" s="31" t="s">
        <v>166</v>
      </c>
      <c r="C94" s="49">
        <v>0</v>
      </c>
      <c r="D94" s="50">
        <v>0</v>
      </c>
      <c r="E94" s="47">
        <v>0</v>
      </c>
      <c r="F94" s="51">
        <v>0</v>
      </c>
    </row>
    <row r="95" spans="1:6" ht="15.75" thickBot="1">
      <c r="A95" s="36" t="s">
        <v>167</v>
      </c>
      <c r="B95" s="37" t="s">
        <v>168</v>
      </c>
      <c r="C95" s="77">
        <v>212087</v>
      </c>
      <c r="D95" s="78">
        <v>-167522</v>
      </c>
      <c r="E95" s="79">
        <v>0</v>
      </c>
      <c r="F95" s="80">
        <v>44565</v>
      </c>
    </row>
    <row r="96" spans="1:6" ht="15.75" thickBot="1">
      <c r="A96" s="162" t="s">
        <v>169</v>
      </c>
      <c r="B96" s="162"/>
      <c r="C96" s="162"/>
      <c r="D96" s="162"/>
      <c r="E96" s="163"/>
      <c r="F96" s="162"/>
    </row>
    <row r="97" spans="1:6">
      <c r="A97" s="9" t="s">
        <v>170</v>
      </c>
      <c r="B97" s="15" t="s">
        <v>171</v>
      </c>
      <c r="C97" s="72">
        <v>1580</v>
      </c>
      <c r="D97" s="73">
        <v>-1400</v>
      </c>
      <c r="E97" s="81">
        <v>0</v>
      </c>
      <c r="F97" s="75">
        <v>180</v>
      </c>
    </row>
    <row r="98" spans="1:6">
      <c r="A98" s="9" t="s">
        <v>172</v>
      </c>
      <c r="B98" s="15" t="s">
        <v>173</v>
      </c>
      <c r="C98" s="72">
        <v>0</v>
      </c>
      <c r="D98" s="73">
        <v>0</v>
      </c>
      <c r="E98" s="74">
        <v>0</v>
      </c>
      <c r="F98" s="75">
        <v>0</v>
      </c>
    </row>
    <row r="99" spans="1:6">
      <c r="A99" s="9" t="s">
        <v>174</v>
      </c>
      <c r="B99" s="76" t="s">
        <v>175</v>
      </c>
      <c r="C99" s="82">
        <v>0</v>
      </c>
      <c r="D99" s="83">
        <v>0</v>
      </c>
      <c r="E99" s="84">
        <v>0</v>
      </c>
      <c r="F99" s="85">
        <v>0</v>
      </c>
    </row>
    <row r="100" spans="1:6">
      <c r="A100" s="30" t="s">
        <v>176</v>
      </c>
      <c r="B100" s="31" t="s">
        <v>177</v>
      </c>
      <c r="C100" s="49">
        <v>1580</v>
      </c>
      <c r="D100" s="50">
        <v>-1400</v>
      </c>
      <c r="E100" s="47">
        <v>0</v>
      </c>
      <c r="F100" s="51">
        <v>180</v>
      </c>
    </row>
    <row r="101" spans="1:6">
      <c r="A101" s="9" t="s">
        <v>151</v>
      </c>
      <c r="B101" s="15" t="s">
        <v>152</v>
      </c>
      <c r="C101" s="72">
        <v>0</v>
      </c>
      <c r="D101" s="73">
        <v>0</v>
      </c>
      <c r="E101" s="74">
        <v>0</v>
      </c>
      <c r="F101" s="75">
        <v>0</v>
      </c>
    </row>
    <row r="102" spans="1:6">
      <c r="A102" s="9" t="s">
        <v>153</v>
      </c>
      <c r="B102" s="15" t="s">
        <v>154</v>
      </c>
      <c r="C102" s="72">
        <v>0</v>
      </c>
      <c r="D102" s="73">
        <v>0</v>
      </c>
      <c r="E102" s="74">
        <v>0</v>
      </c>
      <c r="F102" s="75">
        <v>0</v>
      </c>
    </row>
    <row r="103" spans="1:6">
      <c r="A103" s="9" t="s">
        <v>155</v>
      </c>
      <c r="B103" s="76" t="s">
        <v>156</v>
      </c>
      <c r="C103" s="72">
        <v>0</v>
      </c>
      <c r="D103" s="73">
        <v>0</v>
      </c>
      <c r="E103" s="74">
        <v>0</v>
      </c>
      <c r="F103" s="75">
        <v>0</v>
      </c>
    </row>
    <row r="104" spans="1:6">
      <c r="A104" s="9" t="s">
        <v>157</v>
      </c>
      <c r="B104" s="15" t="s">
        <v>158</v>
      </c>
      <c r="C104" s="72">
        <v>0</v>
      </c>
      <c r="D104" s="73">
        <v>0</v>
      </c>
      <c r="E104" s="74">
        <v>0</v>
      </c>
      <c r="F104" s="75">
        <v>0</v>
      </c>
    </row>
    <row r="105" spans="1:6">
      <c r="A105" s="9" t="s">
        <v>159</v>
      </c>
      <c r="B105" s="15" t="s">
        <v>160</v>
      </c>
      <c r="C105" s="72">
        <v>0</v>
      </c>
      <c r="D105" s="73">
        <v>0</v>
      </c>
      <c r="E105" s="74">
        <v>0</v>
      </c>
      <c r="F105" s="75">
        <v>0</v>
      </c>
    </row>
    <row r="106" spans="1:6">
      <c r="A106" s="9" t="s">
        <v>161</v>
      </c>
      <c r="B106" s="15" t="s">
        <v>162</v>
      </c>
      <c r="C106" s="72">
        <v>0</v>
      </c>
      <c r="D106" s="73">
        <v>0</v>
      </c>
      <c r="E106" s="74">
        <v>0</v>
      </c>
      <c r="F106" s="75">
        <v>0</v>
      </c>
    </row>
    <row r="107" spans="1:6">
      <c r="A107" s="9" t="s">
        <v>163</v>
      </c>
      <c r="B107" s="15" t="s">
        <v>164</v>
      </c>
      <c r="C107" s="72">
        <v>0</v>
      </c>
      <c r="D107" s="73">
        <v>0</v>
      </c>
      <c r="E107" s="74">
        <v>0</v>
      </c>
      <c r="F107" s="75">
        <v>0</v>
      </c>
    </row>
    <row r="108" spans="1:6">
      <c r="A108" s="30" t="s">
        <v>178</v>
      </c>
      <c r="B108" s="31" t="s">
        <v>179</v>
      </c>
      <c r="C108" s="49">
        <v>0</v>
      </c>
      <c r="D108" s="50">
        <v>0</v>
      </c>
      <c r="E108" s="47">
        <v>0</v>
      </c>
      <c r="F108" s="51">
        <v>0</v>
      </c>
    </row>
    <row r="109" spans="1:6">
      <c r="A109" s="36" t="s">
        <v>180</v>
      </c>
      <c r="B109" s="37" t="s">
        <v>181</v>
      </c>
      <c r="C109" s="86">
        <v>1580</v>
      </c>
      <c r="D109" s="87">
        <v>-1400</v>
      </c>
      <c r="E109" s="34">
        <v>0</v>
      </c>
      <c r="F109" s="88">
        <v>180</v>
      </c>
    </row>
    <row r="110" spans="1:6" ht="15.75" thickBot="1">
      <c r="A110" s="36" t="s">
        <v>182</v>
      </c>
      <c r="B110" s="89" t="s">
        <v>183</v>
      </c>
      <c r="C110" s="38">
        <v>213667</v>
      </c>
      <c r="D110" s="39">
        <v>-168922</v>
      </c>
      <c r="E110" s="40">
        <v>0</v>
      </c>
      <c r="F110" s="41">
        <v>44745</v>
      </c>
    </row>
    <row r="111" spans="1:6">
      <c r="C111" s="90">
        <v>126201</v>
      </c>
      <c r="D111" s="90">
        <v>-99660</v>
      </c>
      <c r="E111" s="90">
        <v>0</v>
      </c>
      <c r="F111" s="90">
        <v>26541</v>
      </c>
    </row>
  </sheetData>
  <mergeCells count="7">
    <mergeCell ref="A78:F78"/>
    <mergeCell ref="A96:F96"/>
    <mergeCell ref="A1:F1"/>
    <mergeCell ref="A2:F2"/>
    <mergeCell ref="A3:F3"/>
    <mergeCell ref="A6:F6"/>
    <mergeCell ref="A48:F48"/>
  </mergeCells>
  <pageMargins left="0.25" right="0.25" top="0.75" bottom="0.75" header="0.3" footer="0.3"/>
  <pageSetup paperSize="9" scale="96" orientation="portrait" r:id="rId1"/>
  <rowBreaks count="2" manualBreakCount="2">
    <brk id="47" max="16383" man="1"/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G39"/>
  <sheetViews>
    <sheetView view="pageLayout" zoomScaleNormal="100" workbookViewId="0">
      <selection activeCell="F13" sqref="F13"/>
    </sheetView>
  </sheetViews>
  <sheetFormatPr defaultRowHeight="12.75"/>
  <cols>
    <col min="1" max="1" width="55.7109375" style="91" customWidth="1"/>
    <col min="2" max="2" width="13.140625" style="91" customWidth="1"/>
    <col min="3" max="3" width="11.85546875" style="91" customWidth="1"/>
    <col min="4" max="4" width="11.28515625" style="91" customWidth="1"/>
    <col min="5" max="5" width="12.5703125" style="91" customWidth="1"/>
    <col min="6" max="256" width="9.140625" style="91"/>
    <col min="257" max="257" width="42.28515625" style="91" customWidth="1"/>
    <col min="258" max="258" width="13.140625" style="91" customWidth="1"/>
    <col min="259" max="259" width="11.85546875" style="91" customWidth="1"/>
    <col min="260" max="260" width="11.28515625" style="91" customWidth="1"/>
    <col min="261" max="261" width="12.5703125" style="91" customWidth="1"/>
    <col min="262" max="512" width="9.140625" style="91"/>
    <col min="513" max="513" width="42.28515625" style="91" customWidth="1"/>
    <col min="514" max="514" width="13.140625" style="91" customWidth="1"/>
    <col min="515" max="515" width="11.85546875" style="91" customWidth="1"/>
    <col min="516" max="516" width="11.28515625" style="91" customWidth="1"/>
    <col min="517" max="517" width="12.5703125" style="91" customWidth="1"/>
    <col min="518" max="768" width="9.140625" style="91"/>
    <col min="769" max="769" width="42.28515625" style="91" customWidth="1"/>
    <col min="770" max="770" width="13.140625" style="91" customWidth="1"/>
    <col min="771" max="771" width="11.85546875" style="91" customWidth="1"/>
    <col min="772" max="772" width="11.28515625" style="91" customWidth="1"/>
    <col min="773" max="773" width="12.5703125" style="91" customWidth="1"/>
    <col min="774" max="1024" width="9.140625" style="91"/>
    <col min="1025" max="1025" width="42.28515625" style="91" customWidth="1"/>
    <col min="1026" max="1026" width="13.140625" style="91" customWidth="1"/>
    <col min="1027" max="1027" width="11.85546875" style="91" customWidth="1"/>
    <col min="1028" max="1028" width="11.28515625" style="91" customWidth="1"/>
    <col min="1029" max="1029" width="12.5703125" style="91" customWidth="1"/>
    <col min="1030" max="1280" width="9.140625" style="91"/>
    <col min="1281" max="1281" width="42.28515625" style="91" customWidth="1"/>
    <col min="1282" max="1282" width="13.140625" style="91" customWidth="1"/>
    <col min="1283" max="1283" width="11.85546875" style="91" customWidth="1"/>
    <col min="1284" max="1284" width="11.28515625" style="91" customWidth="1"/>
    <col min="1285" max="1285" width="12.5703125" style="91" customWidth="1"/>
    <col min="1286" max="1536" width="9.140625" style="91"/>
    <col min="1537" max="1537" width="42.28515625" style="91" customWidth="1"/>
    <col min="1538" max="1538" width="13.140625" style="91" customWidth="1"/>
    <col min="1539" max="1539" width="11.85546875" style="91" customWidth="1"/>
    <col min="1540" max="1540" width="11.28515625" style="91" customWidth="1"/>
    <col min="1541" max="1541" width="12.5703125" style="91" customWidth="1"/>
    <col min="1542" max="1792" width="9.140625" style="91"/>
    <col min="1793" max="1793" width="42.28515625" style="91" customWidth="1"/>
    <col min="1794" max="1794" width="13.140625" style="91" customWidth="1"/>
    <col min="1795" max="1795" width="11.85546875" style="91" customWidth="1"/>
    <col min="1796" max="1796" width="11.28515625" style="91" customWidth="1"/>
    <col min="1797" max="1797" width="12.5703125" style="91" customWidth="1"/>
    <col min="1798" max="2048" width="9.140625" style="91"/>
    <col min="2049" max="2049" width="42.28515625" style="91" customWidth="1"/>
    <col min="2050" max="2050" width="13.140625" style="91" customWidth="1"/>
    <col min="2051" max="2051" width="11.85546875" style="91" customWidth="1"/>
    <col min="2052" max="2052" width="11.28515625" style="91" customWidth="1"/>
    <col min="2053" max="2053" width="12.5703125" style="91" customWidth="1"/>
    <col min="2054" max="2304" width="9.140625" style="91"/>
    <col min="2305" max="2305" width="42.28515625" style="91" customWidth="1"/>
    <col min="2306" max="2306" width="13.140625" style="91" customWidth="1"/>
    <col min="2307" max="2307" width="11.85546875" style="91" customWidth="1"/>
    <col min="2308" max="2308" width="11.28515625" style="91" customWidth="1"/>
    <col min="2309" max="2309" width="12.5703125" style="91" customWidth="1"/>
    <col min="2310" max="2560" width="9.140625" style="91"/>
    <col min="2561" max="2561" width="42.28515625" style="91" customWidth="1"/>
    <col min="2562" max="2562" width="13.140625" style="91" customWidth="1"/>
    <col min="2563" max="2563" width="11.85546875" style="91" customWidth="1"/>
    <col min="2564" max="2564" width="11.28515625" style="91" customWidth="1"/>
    <col min="2565" max="2565" width="12.5703125" style="91" customWidth="1"/>
    <col min="2566" max="2816" width="9.140625" style="91"/>
    <col min="2817" max="2817" width="42.28515625" style="91" customWidth="1"/>
    <col min="2818" max="2818" width="13.140625" style="91" customWidth="1"/>
    <col min="2819" max="2819" width="11.85546875" style="91" customWidth="1"/>
    <col min="2820" max="2820" width="11.28515625" style="91" customWidth="1"/>
    <col min="2821" max="2821" width="12.5703125" style="91" customWidth="1"/>
    <col min="2822" max="3072" width="9.140625" style="91"/>
    <col min="3073" max="3073" width="42.28515625" style="91" customWidth="1"/>
    <col min="3074" max="3074" width="13.140625" style="91" customWidth="1"/>
    <col min="3075" max="3075" width="11.85546875" style="91" customWidth="1"/>
    <col min="3076" max="3076" width="11.28515625" style="91" customWidth="1"/>
    <col min="3077" max="3077" width="12.5703125" style="91" customWidth="1"/>
    <col min="3078" max="3328" width="9.140625" style="91"/>
    <col min="3329" max="3329" width="42.28515625" style="91" customWidth="1"/>
    <col min="3330" max="3330" width="13.140625" style="91" customWidth="1"/>
    <col min="3331" max="3331" width="11.85546875" style="91" customWidth="1"/>
    <col min="3332" max="3332" width="11.28515625" style="91" customWidth="1"/>
    <col min="3333" max="3333" width="12.5703125" style="91" customWidth="1"/>
    <col min="3334" max="3584" width="9.140625" style="91"/>
    <col min="3585" max="3585" width="42.28515625" style="91" customWidth="1"/>
    <col min="3586" max="3586" width="13.140625" style="91" customWidth="1"/>
    <col min="3587" max="3587" width="11.85546875" style="91" customWidth="1"/>
    <col min="3588" max="3588" width="11.28515625" style="91" customWidth="1"/>
    <col min="3589" max="3589" width="12.5703125" style="91" customWidth="1"/>
    <col min="3590" max="3840" width="9.140625" style="91"/>
    <col min="3841" max="3841" width="42.28515625" style="91" customWidth="1"/>
    <col min="3842" max="3842" width="13.140625" style="91" customWidth="1"/>
    <col min="3843" max="3843" width="11.85546875" style="91" customWidth="1"/>
    <col min="3844" max="3844" width="11.28515625" style="91" customWidth="1"/>
    <col min="3845" max="3845" width="12.5703125" style="91" customWidth="1"/>
    <col min="3846" max="4096" width="9.140625" style="91"/>
    <col min="4097" max="4097" width="42.28515625" style="91" customWidth="1"/>
    <col min="4098" max="4098" width="13.140625" style="91" customWidth="1"/>
    <col min="4099" max="4099" width="11.85546875" style="91" customWidth="1"/>
    <col min="4100" max="4100" width="11.28515625" style="91" customWidth="1"/>
    <col min="4101" max="4101" width="12.5703125" style="91" customWidth="1"/>
    <col min="4102" max="4352" width="9.140625" style="91"/>
    <col min="4353" max="4353" width="42.28515625" style="91" customWidth="1"/>
    <col min="4354" max="4354" width="13.140625" style="91" customWidth="1"/>
    <col min="4355" max="4355" width="11.85546875" style="91" customWidth="1"/>
    <col min="4356" max="4356" width="11.28515625" style="91" customWidth="1"/>
    <col min="4357" max="4357" width="12.5703125" style="91" customWidth="1"/>
    <col min="4358" max="4608" width="9.140625" style="91"/>
    <col min="4609" max="4609" width="42.28515625" style="91" customWidth="1"/>
    <col min="4610" max="4610" width="13.140625" style="91" customWidth="1"/>
    <col min="4611" max="4611" width="11.85546875" style="91" customWidth="1"/>
    <col min="4612" max="4612" width="11.28515625" style="91" customWidth="1"/>
    <col min="4613" max="4613" width="12.5703125" style="91" customWidth="1"/>
    <col min="4614" max="4864" width="9.140625" style="91"/>
    <col min="4865" max="4865" width="42.28515625" style="91" customWidth="1"/>
    <col min="4866" max="4866" width="13.140625" style="91" customWidth="1"/>
    <col min="4867" max="4867" width="11.85546875" style="91" customWidth="1"/>
    <col min="4868" max="4868" width="11.28515625" style="91" customWidth="1"/>
    <col min="4869" max="4869" width="12.5703125" style="91" customWidth="1"/>
    <col min="4870" max="5120" width="9.140625" style="91"/>
    <col min="5121" max="5121" width="42.28515625" style="91" customWidth="1"/>
    <col min="5122" max="5122" width="13.140625" style="91" customWidth="1"/>
    <col min="5123" max="5123" width="11.85546875" style="91" customWidth="1"/>
    <col min="5124" max="5124" width="11.28515625" style="91" customWidth="1"/>
    <col min="5125" max="5125" width="12.5703125" style="91" customWidth="1"/>
    <col min="5126" max="5376" width="9.140625" style="91"/>
    <col min="5377" max="5377" width="42.28515625" style="91" customWidth="1"/>
    <col min="5378" max="5378" width="13.140625" style="91" customWidth="1"/>
    <col min="5379" max="5379" width="11.85546875" style="91" customWidth="1"/>
    <col min="5380" max="5380" width="11.28515625" style="91" customWidth="1"/>
    <col min="5381" max="5381" width="12.5703125" style="91" customWidth="1"/>
    <col min="5382" max="5632" width="9.140625" style="91"/>
    <col min="5633" max="5633" width="42.28515625" style="91" customWidth="1"/>
    <col min="5634" max="5634" width="13.140625" style="91" customWidth="1"/>
    <col min="5635" max="5635" width="11.85546875" style="91" customWidth="1"/>
    <col min="5636" max="5636" width="11.28515625" style="91" customWidth="1"/>
    <col min="5637" max="5637" width="12.5703125" style="91" customWidth="1"/>
    <col min="5638" max="5888" width="9.140625" style="91"/>
    <col min="5889" max="5889" width="42.28515625" style="91" customWidth="1"/>
    <col min="5890" max="5890" width="13.140625" style="91" customWidth="1"/>
    <col min="5891" max="5891" width="11.85546875" style="91" customWidth="1"/>
    <col min="5892" max="5892" width="11.28515625" style="91" customWidth="1"/>
    <col min="5893" max="5893" width="12.5703125" style="91" customWidth="1"/>
    <col min="5894" max="6144" width="9.140625" style="91"/>
    <col min="6145" max="6145" width="42.28515625" style="91" customWidth="1"/>
    <col min="6146" max="6146" width="13.140625" style="91" customWidth="1"/>
    <col min="6147" max="6147" width="11.85546875" style="91" customWidth="1"/>
    <col min="6148" max="6148" width="11.28515625" style="91" customWidth="1"/>
    <col min="6149" max="6149" width="12.5703125" style="91" customWidth="1"/>
    <col min="6150" max="6400" width="9.140625" style="91"/>
    <col min="6401" max="6401" width="42.28515625" style="91" customWidth="1"/>
    <col min="6402" max="6402" width="13.140625" style="91" customWidth="1"/>
    <col min="6403" max="6403" width="11.85546875" style="91" customWidth="1"/>
    <col min="6404" max="6404" width="11.28515625" style="91" customWidth="1"/>
    <col min="6405" max="6405" width="12.5703125" style="91" customWidth="1"/>
    <col min="6406" max="6656" width="9.140625" style="91"/>
    <col min="6657" max="6657" width="42.28515625" style="91" customWidth="1"/>
    <col min="6658" max="6658" width="13.140625" style="91" customWidth="1"/>
    <col min="6659" max="6659" width="11.85546875" style="91" customWidth="1"/>
    <col min="6660" max="6660" width="11.28515625" style="91" customWidth="1"/>
    <col min="6661" max="6661" width="12.5703125" style="91" customWidth="1"/>
    <col min="6662" max="6912" width="9.140625" style="91"/>
    <col min="6913" max="6913" width="42.28515625" style="91" customWidth="1"/>
    <col min="6914" max="6914" width="13.140625" style="91" customWidth="1"/>
    <col min="6915" max="6915" width="11.85546875" style="91" customWidth="1"/>
    <col min="6916" max="6916" width="11.28515625" style="91" customWidth="1"/>
    <col min="6917" max="6917" width="12.5703125" style="91" customWidth="1"/>
    <col min="6918" max="7168" width="9.140625" style="91"/>
    <col min="7169" max="7169" width="42.28515625" style="91" customWidth="1"/>
    <col min="7170" max="7170" width="13.140625" style="91" customWidth="1"/>
    <col min="7171" max="7171" width="11.85546875" style="91" customWidth="1"/>
    <col min="7172" max="7172" width="11.28515625" style="91" customWidth="1"/>
    <col min="7173" max="7173" width="12.5703125" style="91" customWidth="1"/>
    <col min="7174" max="7424" width="9.140625" style="91"/>
    <col min="7425" max="7425" width="42.28515625" style="91" customWidth="1"/>
    <col min="7426" max="7426" width="13.140625" style="91" customWidth="1"/>
    <col min="7427" max="7427" width="11.85546875" style="91" customWidth="1"/>
    <col min="7428" max="7428" width="11.28515625" style="91" customWidth="1"/>
    <col min="7429" max="7429" width="12.5703125" style="91" customWidth="1"/>
    <col min="7430" max="7680" width="9.140625" style="91"/>
    <col min="7681" max="7681" width="42.28515625" style="91" customWidth="1"/>
    <col min="7682" max="7682" width="13.140625" style="91" customWidth="1"/>
    <col min="7683" max="7683" width="11.85546875" style="91" customWidth="1"/>
    <col min="7684" max="7684" width="11.28515625" style="91" customWidth="1"/>
    <col min="7685" max="7685" width="12.5703125" style="91" customWidth="1"/>
    <col min="7686" max="7936" width="9.140625" style="91"/>
    <col min="7937" max="7937" width="42.28515625" style="91" customWidth="1"/>
    <col min="7938" max="7938" width="13.140625" style="91" customWidth="1"/>
    <col min="7939" max="7939" width="11.85546875" style="91" customWidth="1"/>
    <col min="7940" max="7940" width="11.28515625" style="91" customWidth="1"/>
    <col min="7941" max="7941" width="12.5703125" style="91" customWidth="1"/>
    <col min="7942" max="8192" width="9.140625" style="91"/>
    <col min="8193" max="8193" width="42.28515625" style="91" customWidth="1"/>
    <col min="8194" max="8194" width="13.140625" style="91" customWidth="1"/>
    <col min="8195" max="8195" width="11.85546875" style="91" customWidth="1"/>
    <col min="8196" max="8196" width="11.28515625" style="91" customWidth="1"/>
    <col min="8197" max="8197" width="12.5703125" style="91" customWidth="1"/>
    <col min="8198" max="8448" width="9.140625" style="91"/>
    <col min="8449" max="8449" width="42.28515625" style="91" customWidth="1"/>
    <col min="8450" max="8450" width="13.140625" style="91" customWidth="1"/>
    <col min="8451" max="8451" width="11.85546875" style="91" customWidth="1"/>
    <col min="8452" max="8452" width="11.28515625" style="91" customWidth="1"/>
    <col min="8453" max="8453" width="12.5703125" style="91" customWidth="1"/>
    <col min="8454" max="8704" width="9.140625" style="91"/>
    <col min="8705" max="8705" width="42.28515625" style="91" customWidth="1"/>
    <col min="8706" max="8706" width="13.140625" style="91" customWidth="1"/>
    <col min="8707" max="8707" width="11.85546875" style="91" customWidth="1"/>
    <col min="8708" max="8708" width="11.28515625" style="91" customWidth="1"/>
    <col min="8709" max="8709" width="12.5703125" style="91" customWidth="1"/>
    <col min="8710" max="8960" width="9.140625" style="91"/>
    <col min="8961" max="8961" width="42.28515625" style="91" customWidth="1"/>
    <col min="8962" max="8962" width="13.140625" style="91" customWidth="1"/>
    <col min="8963" max="8963" width="11.85546875" style="91" customWidth="1"/>
    <col min="8964" max="8964" width="11.28515625" style="91" customWidth="1"/>
    <col min="8965" max="8965" width="12.5703125" style="91" customWidth="1"/>
    <col min="8966" max="9216" width="9.140625" style="91"/>
    <col min="9217" max="9217" width="42.28515625" style="91" customWidth="1"/>
    <col min="9218" max="9218" width="13.140625" style="91" customWidth="1"/>
    <col min="9219" max="9219" width="11.85546875" style="91" customWidth="1"/>
    <col min="9220" max="9220" width="11.28515625" style="91" customWidth="1"/>
    <col min="9221" max="9221" width="12.5703125" style="91" customWidth="1"/>
    <col min="9222" max="9472" width="9.140625" style="91"/>
    <col min="9473" max="9473" width="42.28515625" style="91" customWidth="1"/>
    <col min="9474" max="9474" width="13.140625" style="91" customWidth="1"/>
    <col min="9475" max="9475" width="11.85546875" style="91" customWidth="1"/>
    <col min="9476" max="9476" width="11.28515625" style="91" customWidth="1"/>
    <col min="9477" max="9477" width="12.5703125" style="91" customWidth="1"/>
    <col min="9478" max="9728" width="9.140625" style="91"/>
    <col min="9729" max="9729" width="42.28515625" style="91" customWidth="1"/>
    <col min="9730" max="9730" width="13.140625" style="91" customWidth="1"/>
    <col min="9731" max="9731" width="11.85546875" style="91" customWidth="1"/>
    <col min="9732" max="9732" width="11.28515625" style="91" customWidth="1"/>
    <col min="9733" max="9733" width="12.5703125" style="91" customWidth="1"/>
    <col min="9734" max="9984" width="9.140625" style="91"/>
    <col min="9985" max="9985" width="42.28515625" style="91" customWidth="1"/>
    <col min="9986" max="9986" width="13.140625" style="91" customWidth="1"/>
    <col min="9987" max="9987" width="11.85546875" style="91" customWidth="1"/>
    <col min="9988" max="9988" width="11.28515625" style="91" customWidth="1"/>
    <col min="9989" max="9989" width="12.5703125" style="91" customWidth="1"/>
    <col min="9990" max="10240" width="9.140625" style="91"/>
    <col min="10241" max="10241" width="42.28515625" style="91" customWidth="1"/>
    <col min="10242" max="10242" width="13.140625" style="91" customWidth="1"/>
    <col min="10243" max="10243" width="11.85546875" style="91" customWidth="1"/>
    <col min="10244" max="10244" width="11.28515625" style="91" customWidth="1"/>
    <col min="10245" max="10245" width="12.5703125" style="91" customWidth="1"/>
    <col min="10246" max="10496" width="9.140625" style="91"/>
    <col min="10497" max="10497" width="42.28515625" style="91" customWidth="1"/>
    <col min="10498" max="10498" width="13.140625" style="91" customWidth="1"/>
    <col min="10499" max="10499" width="11.85546875" style="91" customWidth="1"/>
    <col min="10500" max="10500" width="11.28515625" style="91" customWidth="1"/>
    <col min="10501" max="10501" width="12.5703125" style="91" customWidth="1"/>
    <col min="10502" max="10752" width="9.140625" style="91"/>
    <col min="10753" max="10753" width="42.28515625" style="91" customWidth="1"/>
    <col min="10754" max="10754" width="13.140625" style="91" customWidth="1"/>
    <col min="10755" max="10755" width="11.85546875" style="91" customWidth="1"/>
    <col min="10756" max="10756" width="11.28515625" style="91" customWidth="1"/>
    <col min="10757" max="10757" width="12.5703125" style="91" customWidth="1"/>
    <col min="10758" max="11008" width="9.140625" style="91"/>
    <col min="11009" max="11009" width="42.28515625" style="91" customWidth="1"/>
    <col min="11010" max="11010" width="13.140625" style="91" customWidth="1"/>
    <col min="11011" max="11011" width="11.85546875" style="91" customWidth="1"/>
    <col min="11012" max="11012" width="11.28515625" style="91" customWidth="1"/>
    <col min="11013" max="11013" width="12.5703125" style="91" customWidth="1"/>
    <col min="11014" max="11264" width="9.140625" style="91"/>
    <col min="11265" max="11265" width="42.28515625" style="91" customWidth="1"/>
    <col min="11266" max="11266" width="13.140625" style="91" customWidth="1"/>
    <col min="11267" max="11267" width="11.85546875" style="91" customWidth="1"/>
    <col min="11268" max="11268" width="11.28515625" style="91" customWidth="1"/>
    <col min="11269" max="11269" width="12.5703125" style="91" customWidth="1"/>
    <col min="11270" max="11520" width="9.140625" style="91"/>
    <col min="11521" max="11521" width="42.28515625" style="91" customWidth="1"/>
    <col min="11522" max="11522" width="13.140625" style="91" customWidth="1"/>
    <col min="11523" max="11523" width="11.85546875" style="91" customWidth="1"/>
    <col min="11524" max="11524" width="11.28515625" style="91" customWidth="1"/>
    <col min="11525" max="11525" width="12.5703125" style="91" customWidth="1"/>
    <col min="11526" max="11776" width="9.140625" style="91"/>
    <col min="11777" max="11777" width="42.28515625" style="91" customWidth="1"/>
    <col min="11778" max="11778" width="13.140625" style="91" customWidth="1"/>
    <col min="11779" max="11779" width="11.85546875" style="91" customWidth="1"/>
    <col min="11780" max="11780" width="11.28515625" style="91" customWidth="1"/>
    <col min="11781" max="11781" width="12.5703125" style="91" customWidth="1"/>
    <col min="11782" max="12032" width="9.140625" style="91"/>
    <col min="12033" max="12033" width="42.28515625" style="91" customWidth="1"/>
    <col min="12034" max="12034" width="13.140625" style="91" customWidth="1"/>
    <col min="12035" max="12035" width="11.85546875" style="91" customWidth="1"/>
    <col min="12036" max="12036" width="11.28515625" style="91" customWidth="1"/>
    <col min="12037" max="12037" width="12.5703125" style="91" customWidth="1"/>
    <col min="12038" max="12288" width="9.140625" style="91"/>
    <col min="12289" max="12289" width="42.28515625" style="91" customWidth="1"/>
    <col min="12290" max="12290" width="13.140625" style="91" customWidth="1"/>
    <col min="12291" max="12291" width="11.85546875" style="91" customWidth="1"/>
    <col min="12292" max="12292" width="11.28515625" style="91" customWidth="1"/>
    <col min="12293" max="12293" width="12.5703125" style="91" customWidth="1"/>
    <col min="12294" max="12544" width="9.140625" style="91"/>
    <col min="12545" max="12545" width="42.28515625" style="91" customWidth="1"/>
    <col min="12546" max="12546" width="13.140625" style="91" customWidth="1"/>
    <col min="12547" max="12547" width="11.85546875" style="91" customWidth="1"/>
    <col min="12548" max="12548" width="11.28515625" style="91" customWidth="1"/>
    <col min="12549" max="12549" width="12.5703125" style="91" customWidth="1"/>
    <col min="12550" max="12800" width="9.140625" style="91"/>
    <col min="12801" max="12801" width="42.28515625" style="91" customWidth="1"/>
    <col min="12802" max="12802" width="13.140625" style="91" customWidth="1"/>
    <col min="12803" max="12803" width="11.85546875" style="91" customWidth="1"/>
    <col min="12804" max="12804" width="11.28515625" style="91" customWidth="1"/>
    <col min="12805" max="12805" width="12.5703125" style="91" customWidth="1"/>
    <col min="12806" max="13056" width="9.140625" style="91"/>
    <col min="13057" max="13057" width="42.28515625" style="91" customWidth="1"/>
    <col min="13058" max="13058" width="13.140625" style="91" customWidth="1"/>
    <col min="13059" max="13059" width="11.85546875" style="91" customWidth="1"/>
    <col min="13060" max="13060" width="11.28515625" style="91" customWidth="1"/>
    <col min="13061" max="13061" width="12.5703125" style="91" customWidth="1"/>
    <col min="13062" max="13312" width="9.140625" style="91"/>
    <col min="13313" max="13313" width="42.28515625" style="91" customWidth="1"/>
    <col min="13314" max="13314" width="13.140625" style="91" customWidth="1"/>
    <col min="13315" max="13315" width="11.85546875" style="91" customWidth="1"/>
    <col min="13316" max="13316" width="11.28515625" style="91" customWidth="1"/>
    <col min="13317" max="13317" width="12.5703125" style="91" customWidth="1"/>
    <col min="13318" max="13568" width="9.140625" style="91"/>
    <col min="13569" max="13569" width="42.28515625" style="91" customWidth="1"/>
    <col min="13570" max="13570" width="13.140625" style="91" customWidth="1"/>
    <col min="13571" max="13571" width="11.85546875" style="91" customWidth="1"/>
    <col min="13572" max="13572" width="11.28515625" style="91" customWidth="1"/>
    <col min="13573" max="13573" width="12.5703125" style="91" customWidth="1"/>
    <col min="13574" max="13824" width="9.140625" style="91"/>
    <col min="13825" max="13825" width="42.28515625" style="91" customWidth="1"/>
    <col min="13826" max="13826" width="13.140625" style="91" customWidth="1"/>
    <col min="13827" max="13827" width="11.85546875" style="91" customWidth="1"/>
    <col min="13828" max="13828" width="11.28515625" style="91" customWidth="1"/>
    <col min="13829" max="13829" width="12.5703125" style="91" customWidth="1"/>
    <col min="13830" max="14080" width="9.140625" style="91"/>
    <col min="14081" max="14081" width="42.28515625" style="91" customWidth="1"/>
    <col min="14082" max="14082" width="13.140625" style="91" customWidth="1"/>
    <col min="14083" max="14083" width="11.85546875" style="91" customWidth="1"/>
    <col min="14084" max="14084" width="11.28515625" style="91" customWidth="1"/>
    <col min="14085" max="14085" width="12.5703125" style="91" customWidth="1"/>
    <col min="14086" max="14336" width="9.140625" style="91"/>
    <col min="14337" max="14337" width="42.28515625" style="91" customWidth="1"/>
    <col min="14338" max="14338" width="13.140625" style="91" customWidth="1"/>
    <col min="14339" max="14339" width="11.85546875" style="91" customWidth="1"/>
    <col min="14340" max="14340" width="11.28515625" style="91" customWidth="1"/>
    <col min="14341" max="14341" width="12.5703125" style="91" customWidth="1"/>
    <col min="14342" max="14592" width="9.140625" style="91"/>
    <col min="14593" max="14593" width="42.28515625" style="91" customWidth="1"/>
    <col min="14594" max="14594" width="13.140625" style="91" customWidth="1"/>
    <col min="14595" max="14595" width="11.85546875" style="91" customWidth="1"/>
    <col min="14596" max="14596" width="11.28515625" style="91" customWidth="1"/>
    <col min="14597" max="14597" width="12.5703125" style="91" customWidth="1"/>
    <col min="14598" max="14848" width="9.140625" style="91"/>
    <col min="14849" max="14849" width="42.28515625" style="91" customWidth="1"/>
    <col min="14850" max="14850" width="13.140625" style="91" customWidth="1"/>
    <col min="14851" max="14851" width="11.85546875" style="91" customWidth="1"/>
    <col min="14852" max="14852" width="11.28515625" style="91" customWidth="1"/>
    <col min="14853" max="14853" width="12.5703125" style="91" customWidth="1"/>
    <col min="14854" max="15104" width="9.140625" style="91"/>
    <col min="15105" max="15105" width="42.28515625" style="91" customWidth="1"/>
    <col min="15106" max="15106" width="13.140625" style="91" customWidth="1"/>
    <col min="15107" max="15107" width="11.85546875" style="91" customWidth="1"/>
    <col min="15108" max="15108" width="11.28515625" style="91" customWidth="1"/>
    <col min="15109" max="15109" width="12.5703125" style="91" customWidth="1"/>
    <col min="15110" max="15360" width="9.140625" style="91"/>
    <col min="15361" max="15361" width="42.28515625" style="91" customWidth="1"/>
    <col min="15362" max="15362" width="13.140625" style="91" customWidth="1"/>
    <col min="15363" max="15363" width="11.85546875" style="91" customWidth="1"/>
    <col min="15364" max="15364" width="11.28515625" style="91" customWidth="1"/>
    <col min="15365" max="15365" width="12.5703125" style="91" customWidth="1"/>
    <col min="15366" max="15616" width="9.140625" style="91"/>
    <col min="15617" max="15617" width="42.28515625" style="91" customWidth="1"/>
    <col min="15618" max="15618" width="13.140625" style="91" customWidth="1"/>
    <col min="15619" max="15619" width="11.85546875" style="91" customWidth="1"/>
    <col min="15620" max="15620" width="11.28515625" style="91" customWidth="1"/>
    <col min="15621" max="15621" width="12.5703125" style="91" customWidth="1"/>
    <col min="15622" max="15872" width="9.140625" style="91"/>
    <col min="15873" max="15873" width="42.28515625" style="91" customWidth="1"/>
    <col min="15874" max="15874" width="13.140625" style="91" customWidth="1"/>
    <col min="15875" max="15875" width="11.85546875" style="91" customWidth="1"/>
    <col min="15876" max="15876" width="11.28515625" style="91" customWidth="1"/>
    <col min="15877" max="15877" width="12.5703125" style="91" customWidth="1"/>
    <col min="15878" max="16128" width="9.140625" style="91"/>
    <col min="16129" max="16129" width="42.28515625" style="91" customWidth="1"/>
    <col min="16130" max="16130" width="13.140625" style="91" customWidth="1"/>
    <col min="16131" max="16131" width="11.85546875" style="91" customWidth="1"/>
    <col min="16132" max="16132" width="11.28515625" style="91" customWidth="1"/>
    <col min="16133" max="16133" width="12.5703125" style="91" customWidth="1"/>
    <col min="16134" max="16384" width="9.140625" style="91"/>
  </cols>
  <sheetData>
    <row r="1" spans="1:7">
      <c r="A1" s="167" t="s">
        <v>258</v>
      </c>
      <c r="B1" s="167"/>
      <c r="C1" s="167"/>
      <c r="D1" s="167"/>
    </row>
    <row r="2" spans="1:7">
      <c r="A2" s="168" t="s">
        <v>189</v>
      </c>
      <c r="B2" s="168"/>
      <c r="C2" s="168"/>
      <c r="D2" s="168"/>
    </row>
    <row r="3" spans="1:7">
      <c r="A3" s="107"/>
      <c r="B3" s="107"/>
      <c r="C3" s="107"/>
      <c r="D3" s="118" t="s">
        <v>2</v>
      </c>
    </row>
    <row r="4" spans="1:7" ht="22.5">
      <c r="A4" s="92" t="s">
        <v>190</v>
      </c>
      <c r="B4" s="93" t="s">
        <v>5</v>
      </c>
      <c r="C4" s="94" t="s">
        <v>248</v>
      </c>
      <c r="D4" s="93" t="s">
        <v>8</v>
      </c>
    </row>
    <row r="5" spans="1:7">
      <c r="A5" s="54" t="s">
        <v>191</v>
      </c>
      <c r="B5" s="72">
        <f>SUM(B7)</f>
        <v>10</v>
      </c>
      <c r="C5" s="72"/>
      <c r="D5" s="72">
        <v>10</v>
      </c>
    </row>
    <row r="6" spans="1:7">
      <c r="A6" s="95" t="s">
        <v>192</v>
      </c>
      <c r="B6" s="72"/>
      <c r="C6" s="72"/>
      <c r="D6" s="72"/>
    </row>
    <row r="7" spans="1:7">
      <c r="A7" s="95" t="s">
        <v>193</v>
      </c>
      <c r="B7" s="72">
        <v>10</v>
      </c>
      <c r="C7" s="72"/>
      <c r="D7" s="72">
        <v>10</v>
      </c>
    </row>
    <row r="8" spans="1:7">
      <c r="A8" s="95"/>
      <c r="B8" s="72"/>
      <c r="C8" s="72"/>
      <c r="D8" s="72"/>
    </row>
    <row r="9" spans="1:7">
      <c r="A9" s="15" t="s">
        <v>194</v>
      </c>
      <c r="B9" s="72">
        <f>SUM(B11:B14)</f>
        <v>43500</v>
      </c>
      <c r="C9" s="72">
        <v>23977</v>
      </c>
      <c r="D9" s="72">
        <v>67477</v>
      </c>
      <c r="E9" s="96"/>
      <c r="F9" s="96"/>
      <c r="G9" s="96"/>
    </row>
    <row r="10" spans="1:7">
      <c r="A10" s="95" t="s">
        <v>195</v>
      </c>
      <c r="B10" s="72"/>
      <c r="C10" s="72"/>
      <c r="D10" s="72"/>
    </row>
    <row r="11" spans="1:7">
      <c r="A11" s="97" t="s">
        <v>196</v>
      </c>
      <c r="B11" s="98">
        <v>8500</v>
      </c>
      <c r="C11" s="98">
        <f>+D11-B11</f>
        <v>8654</v>
      </c>
      <c r="D11" s="98">
        <v>17154</v>
      </c>
    </row>
    <row r="12" spans="1:7">
      <c r="A12" s="95" t="s">
        <v>197</v>
      </c>
      <c r="B12" s="99"/>
      <c r="C12" s="99"/>
      <c r="D12" s="99"/>
    </row>
    <row r="13" spans="1:7">
      <c r="A13" s="100" t="s">
        <v>198</v>
      </c>
      <c r="B13" s="99">
        <v>35000</v>
      </c>
      <c r="C13" s="99">
        <f>+D13-B13</f>
        <v>15323</v>
      </c>
      <c r="D13" s="99">
        <v>50323</v>
      </c>
    </row>
    <row r="14" spans="1:7">
      <c r="A14" s="100" t="s">
        <v>199</v>
      </c>
      <c r="B14" s="99"/>
      <c r="C14" s="99"/>
      <c r="D14" s="99"/>
    </row>
    <row r="15" spans="1:7">
      <c r="A15" s="100"/>
      <c r="B15" s="99"/>
      <c r="C15" s="99"/>
      <c r="D15" s="99"/>
    </row>
    <row r="16" spans="1:7">
      <c r="A16" s="101" t="s">
        <v>200</v>
      </c>
      <c r="B16" s="99">
        <v>160010</v>
      </c>
      <c r="C16" s="99"/>
      <c r="D16" s="99">
        <v>160010</v>
      </c>
    </row>
    <row r="17" spans="1:4">
      <c r="A17" s="100" t="s">
        <v>195</v>
      </c>
      <c r="B17" s="99"/>
      <c r="C17" s="99"/>
      <c r="D17" s="99"/>
    </row>
    <row r="18" spans="1:4">
      <c r="A18" s="100" t="s">
        <v>201</v>
      </c>
      <c r="B18" s="99">
        <v>160000</v>
      </c>
      <c r="C18" s="99"/>
      <c r="D18" s="99">
        <v>160000</v>
      </c>
    </row>
    <row r="19" spans="1:4">
      <c r="A19" s="95" t="s">
        <v>202</v>
      </c>
      <c r="B19" s="99">
        <v>10</v>
      </c>
      <c r="C19" s="102"/>
      <c r="D19" s="99">
        <v>10</v>
      </c>
    </row>
    <row r="20" spans="1:4">
      <c r="A20" s="101" t="s">
        <v>203</v>
      </c>
      <c r="B20" s="72">
        <v>13000</v>
      </c>
      <c r="C20" s="72">
        <v>3274</v>
      </c>
      <c r="D20" s="72">
        <v>16274</v>
      </c>
    </row>
    <row r="21" spans="1:4">
      <c r="A21" s="101" t="s">
        <v>204</v>
      </c>
      <c r="B21" s="72">
        <f>SUM(B23:B24)</f>
        <v>1000</v>
      </c>
      <c r="C21" s="72">
        <v>1173</v>
      </c>
      <c r="D21" s="72">
        <v>2173</v>
      </c>
    </row>
    <row r="22" spans="1:4">
      <c r="A22" s="100" t="s">
        <v>195</v>
      </c>
      <c r="B22" s="99"/>
      <c r="C22" s="99"/>
      <c r="D22" s="99"/>
    </row>
    <row r="23" spans="1:4">
      <c r="A23" s="95" t="s">
        <v>205</v>
      </c>
      <c r="B23" s="99">
        <v>1000</v>
      </c>
      <c r="C23" s="99">
        <v>1173</v>
      </c>
      <c r="D23" s="99">
        <v>2173</v>
      </c>
    </row>
    <row r="24" spans="1:4">
      <c r="A24" s="97" t="s">
        <v>206</v>
      </c>
      <c r="B24" s="99"/>
      <c r="C24" s="99"/>
      <c r="D24" s="99"/>
    </row>
    <row r="25" spans="1:4">
      <c r="A25" s="97"/>
      <c r="B25" s="99"/>
      <c r="C25" s="99"/>
      <c r="D25" s="99"/>
    </row>
    <row r="26" spans="1:4">
      <c r="A26" s="15" t="s">
        <v>207</v>
      </c>
      <c r="B26" s="72">
        <f>SUM(B28:B35)</f>
        <v>6200</v>
      </c>
      <c r="C26" s="72">
        <v>8984</v>
      </c>
      <c r="D26" s="72">
        <v>15184</v>
      </c>
    </row>
    <row r="27" spans="1:4">
      <c r="A27" s="103" t="s">
        <v>195</v>
      </c>
      <c r="B27" s="99"/>
      <c r="C27" s="99"/>
      <c r="D27" s="99"/>
    </row>
    <row r="28" spans="1:4">
      <c r="A28" s="103" t="s">
        <v>208</v>
      </c>
      <c r="B28" s="99"/>
      <c r="C28" s="99"/>
      <c r="D28" s="99"/>
    </row>
    <row r="29" spans="1:4">
      <c r="A29" s="103" t="s">
        <v>209</v>
      </c>
      <c r="B29" s="99"/>
      <c r="C29" s="99"/>
      <c r="D29" s="99"/>
    </row>
    <row r="30" spans="1:4">
      <c r="A30" s="103" t="s">
        <v>210</v>
      </c>
      <c r="B30" s="99"/>
      <c r="C30" s="99"/>
      <c r="D30" s="99"/>
    </row>
    <row r="31" spans="1:4">
      <c r="A31" s="103" t="s">
        <v>211</v>
      </c>
      <c r="B31" s="99">
        <v>2000</v>
      </c>
      <c r="C31" s="99"/>
      <c r="D31" s="99">
        <v>2000</v>
      </c>
    </row>
    <row r="32" spans="1:4">
      <c r="A32" s="103" t="s">
        <v>212</v>
      </c>
      <c r="B32" s="99"/>
      <c r="C32" s="99"/>
      <c r="D32" s="99"/>
    </row>
    <row r="33" spans="1:4">
      <c r="A33" s="103" t="s">
        <v>213</v>
      </c>
      <c r="B33" s="99"/>
      <c r="C33" s="99"/>
      <c r="D33" s="99"/>
    </row>
    <row r="34" spans="1:4">
      <c r="A34" s="97" t="s">
        <v>214</v>
      </c>
      <c r="B34" s="99">
        <v>1200</v>
      </c>
      <c r="C34" s="99">
        <v>1000</v>
      </c>
      <c r="D34" s="99">
        <v>2200</v>
      </c>
    </row>
    <row r="35" spans="1:4">
      <c r="A35" s="97" t="s">
        <v>215</v>
      </c>
      <c r="B35" s="99">
        <v>3000</v>
      </c>
      <c r="C35" s="99">
        <v>7984</v>
      </c>
      <c r="D35" s="99">
        <v>10984</v>
      </c>
    </row>
    <row r="36" spans="1:4">
      <c r="A36" s="148" t="s">
        <v>216</v>
      </c>
      <c r="B36" s="149">
        <f>B5+B9+B16+B20+B21+B26</f>
        <v>223720</v>
      </c>
      <c r="C36" s="149">
        <f>+C9+C16+C20+C21+C26+C5</f>
        <v>37408</v>
      </c>
      <c r="D36" s="149">
        <f>+D9+D16+D20+D21+D26+D5</f>
        <v>261128</v>
      </c>
    </row>
    <row r="37" spans="1:4">
      <c r="A37" s="104"/>
      <c r="B37" s="104"/>
    </row>
    <row r="38" spans="1:4">
      <c r="A38" s="104"/>
      <c r="B38" s="104"/>
    </row>
    <row r="39" spans="1:4">
      <c r="A39" s="105"/>
      <c r="B39" s="105"/>
    </row>
  </sheetData>
  <mergeCells count="2">
    <mergeCell ref="A1:D1"/>
    <mergeCell ref="A2:D2"/>
  </mergeCells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E18"/>
  <sheetViews>
    <sheetView tabSelected="1" view="pageLayout" zoomScaleNormal="100" workbookViewId="0">
      <selection activeCell="B20" sqref="B20"/>
    </sheetView>
  </sheetViews>
  <sheetFormatPr defaultRowHeight="15"/>
  <cols>
    <col min="1" max="1" width="44.28515625" style="117" bestFit="1" customWidth="1"/>
    <col min="2" max="5" width="10.7109375" style="117" customWidth="1"/>
    <col min="6" max="6" width="12" style="106" customWidth="1"/>
    <col min="7" max="256" width="9.140625" style="106"/>
    <col min="257" max="257" width="44.28515625" style="106" bestFit="1" customWidth="1"/>
    <col min="258" max="258" width="11.42578125" style="106" customWidth="1"/>
    <col min="259" max="262" width="12" style="106" customWidth="1"/>
    <col min="263" max="512" width="9.140625" style="106"/>
    <col min="513" max="513" width="44.28515625" style="106" bestFit="1" customWidth="1"/>
    <col min="514" max="514" width="11.42578125" style="106" customWidth="1"/>
    <col min="515" max="518" width="12" style="106" customWidth="1"/>
    <col min="519" max="768" width="9.140625" style="106"/>
    <col min="769" max="769" width="44.28515625" style="106" bestFit="1" customWidth="1"/>
    <col min="770" max="770" width="11.42578125" style="106" customWidth="1"/>
    <col min="771" max="774" width="12" style="106" customWidth="1"/>
    <col min="775" max="1024" width="9.140625" style="106"/>
    <col min="1025" max="1025" width="44.28515625" style="106" bestFit="1" customWidth="1"/>
    <col min="1026" max="1026" width="11.42578125" style="106" customWidth="1"/>
    <col min="1027" max="1030" width="12" style="106" customWidth="1"/>
    <col min="1031" max="1280" width="9.140625" style="106"/>
    <col min="1281" max="1281" width="44.28515625" style="106" bestFit="1" customWidth="1"/>
    <col min="1282" max="1282" width="11.42578125" style="106" customWidth="1"/>
    <col min="1283" max="1286" width="12" style="106" customWidth="1"/>
    <col min="1287" max="1536" width="9.140625" style="106"/>
    <col min="1537" max="1537" width="44.28515625" style="106" bestFit="1" customWidth="1"/>
    <col min="1538" max="1538" width="11.42578125" style="106" customWidth="1"/>
    <col min="1539" max="1542" width="12" style="106" customWidth="1"/>
    <col min="1543" max="1792" width="9.140625" style="106"/>
    <col min="1793" max="1793" width="44.28515625" style="106" bestFit="1" customWidth="1"/>
    <col min="1794" max="1794" width="11.42578125" style="106" customWidth="1"/>
    <col min="1795" max="1798" width="12" style="106" customWidth="1"/>
    <col min="1799" max="2048" width="9.140625" style="106"/>
    <col min="2049" max="2049" width="44.28515625" style="106" bestFit="1" customWidth="1"/>
    <col min="2050" max="2050" width="11.42578125" style="106" customWidth="1"/>
    <col min="2051" max="2054" width="12" style="106" customWidth="1"/>
    <col min="2055" max="2304" width="9.140625" style="106"/>
    <col min="2305" max="2305" width="44.28515625" style="106" bestFit="1" customWidth="1"/>
    <col min="2306" max="2306" width="11.42578125" style="106" customWidth="1"/>
    <col min="2307" max="2310" width="12" style="106" customWidth="1"/>
    <col min="2311" max="2560" width="9.140625" style="106"/>
    <col min="2561" max="2561" width="44.28515625" style="106" bestFit="1" customWidth="1"/>
    <col min="2562" max="2562" width="11.42578125" style="106" customWidth="1"/>
    <col min="2563" max="2566" width="12" style="106" customWidth="1"/>
    <col min="2567" max="2816" width="9.140625" style="106"/>
    <col min="2817" max="2817" width="44.28515625" style="106" bestFit="1" customWidth="1"/>
    <col min="2818" max="2818" width="11.42578125" style="106" customWidth="1"/>
    <col min="2819" max="2822" width="12" style="106" customWidth="1"/>
    <col min="2823" max="3072" width="9.140625" style="106"/>
    <col min="3073" max="3073" width="44.28515625" style="106" bestFit="1" customWidth="1"/>
    <col min="3074" max="3074" width="11.42578125" style="106" customWidth="1"/>
    <col min="3075" max="3078" width="12" style="106" customWidth="1"/>
    <col min="3079" max="3328" width="9.140625" style="106"/>
    <col min="3329" max="3329" width="44.28515625" style="106" bestFit="1" customWidth="1"/>
    <col min="3330" max="3330" width="11.42578125" style="106" customWidth="1"/>
    <col min="3331" max="3334" width="12" style="106" customWidth="1"/>
    <col min="3335" max="3584" width="9.140625" style="106"/>
    <col min="3585" max="3585" width="44.28515625" style="106" bestFit="1" customWidth="1"/>
    <col min="3586" max="3586" width="11.42578125" style="106" customWidth="1"/>
    <col min="3587" max="3590" width="12" style="106" customWidth="1"/>
    <col min="3591" max="3840" width="9.140625" style="106"/>
    <col min="3841" max="3841" width="44.28515625" style="106" bestFit="1" customWidth="1"/>
    <col min="3842" max="3842" width="11.42578125" style="106" customWidth="1"/>
    <col min="3843" max="3846" width="12" style="106" customWidth="1"/>
    <col min="3847" max="4096" width="9.140625" style="106"/>
    <col min="4097" max="4097" width="44.28515625" style="106" bestFit="1" customWidth="1"/>
    <col min="4098" max="4098" width="11.42578125" style="106" customWidth="1"/>
    <col min="4099" max="4102" width="12" style="106" customWidth="1"/>
    <col min="4103" max="4352" width="9.140625" style="106"/>
    <col min="4353" max="4353" width="44.28515625" style="106" bestFit="1" customWidth="1"/>
    <col min="4354" max="4354" width="11.42578125" style="106" customWidth="1"/>
    <col min="4355" max="4358" width="12" style="106" customWidth="1"/>
    <col min="4359" max="4608" width="9.140625" style="106"/>
    <col min="4609" max="4609" width="44.28515625" style="106" bestFit="1" customWidth="1"/>
    <col min="4610" max="4610" width="11.42578125" style="106" customWidth="1"/>
    <col min="4611" max="4614" width="12" style="106" customWidth="1"/>
    <col min="4615" max="4864" width="9.140625" style="106"/>
    <col min="4865" max="4865" width="44.28515625" style="106" bestFit="1" customWidth="1"/>
    <col min="4866" max="4866" width="11.42578125" style="106" customWidth="1"/>
    <col min="4867" max="4870" width="12" style="106" customWidth="1"/>
    <col min="4871" max="5120" width="9.140625" style="106"/>
    <col min="5121" max="5121" width="44.28515625" style="106" bestFit="1" customWidth="1"/>
    <col min="5122" max="5122" width="11.42578125" style="106" customWidth="1"/>
    <col min="5123" max="5126" width="12" style="106" customWidth="1"/>
    <col min="5127" max="5376" width="9.140625" style="106"/>
    <col min="5377" max="5377" width="44.28515625" style="106" bestFit="1" customWidth="1"/>
    <col min="5378" max="5378" width="11.42578125" style="106" customWidth="1"/>
    <col min="5379" max="5382" width="12" style="106" customWidth="1"/>
    <col min="5383" max="5632" width="9.140625" style="106"/>
    <col min="5633" max="5633" width="44.28515625" style="106" bestFit="1" customWidth="1"/>
    <col min="5634" max="5634" width="11.42578125" style="106" customWidth="1"/>
    <col min="5635" max="5638" width="12" style="106" customWidth="1"/>
    <col min="5639" max="5888" width="9.140625" style="106"/>
    <col min="5889" max="5889" width="44.28515625" style="106" bestFit="1" customWidth="1"/>
    <col min="5890" max="5890" width="11.42578125" style="106" customWidth="1"/>
    <col min="5891" max="5894" width="12" style="106" customWidth="1"/>
    <col min="5895" max="6144" width="9.140625" style="106"/>
    <col min="6145" max="6145" width="44.28515625" style="106" bestFit="1" customWidth="1"/>
    <col min="6146" max="6146" width="11.42578125" style="106" customWidth="1"/>
    <col min="6147" max="6150" width="12" style="106" customWidth="1"/>
    <col min="6151" max="6400" width="9.140625" style="106"/>
    <col min="6401" max="6401" width="44.28515625" style="106" bestFit="1" customWidth="1"/>
    <col min="6402" max="6402" width="11.42578125" style="106" customWidth="1"/>
    <col min="6403" max="6406" width="12" style="106" customWidth="1"/>
    <col min="6407" max="6656" width="9.140625" style="106"/>
    <col min="6657" max="6657" width="44.28515625" style="106" bestFit="1" customWidth="1"/>
    <col min="6658" max="6658" width="11.42578125" style="106" customWidth="1"/>
    <col min="6659" max="6662" width="12" style="106" customWidth="1"/>
    <col min="6663" max="6912" width="9.140625" style="106"/>
    <col min="6913" max="6913" width="44.28515625" style="106" bestFit="1" customWidth="1"/>
    <col min="6914" max="6914" width="11.42578125" style="106" customWidth="1"/>
    <col min="6915" max="6918" width="12" style="106" customWidth="1"/>
    <col min="6919" max="7168" width="9.140625" style="106"/>
    <col min="7169" max="7169" width="44.28515625" style="106" bestFit="1" customWidth="1"/>
    <col min="7170" max="7170" width="11.42578125" style="106" customWidth="1"/>
    <col min="7171" max="7174" width="12" style="106" customWidth="1"/>
    <col min="7175" max="7424" width="9.140625" style="106"/>
    <col min="7425" max="7425" width="44.28515625" style="106" bestFit="1" customWidth="1"/>
    <col min="7426" max="7426" width="11.42578125" style="106" customWidth="1"/>
    <col min="7427" max="7430" width="12" style="106" customWidth="1"/>
    <col min="7431" max="7680" width="9.140625" style="106"/>
    <col min="7681" max="7681" width="44.28515625" style="106" bestFit="1" customWidth="1"/>
    <col min="7682" max="7682" width="11.42578125" style="106" customWidth="1"/>
    <col min="7683" max="7686" width="12" style="106" customWidth="1"/>
    <col min="7687" max="7936" width="9.140625" style="106"/>
    <col min="7937" max="7937" width="44.28515625" style="106" bestFit="1" customWidth="1"/>
    <col min="7938" max="7938" width="11.42578125" style="106" customWidth="1"/>
    <col min="7939" max="7942" width="12" style="106" customWidth="1"/>
    <col min="7943" max="8192" width="9.140625" style="106"/>
    <col min="8193" max="8193" width="44.28515625" style="106" bestFit="1" customWidth="1"/>
    <col min="8194" max="8194" width="11.42578125" style="106" customWidth="1"/>
    <col min="8195" max="8198" width="12" style="106" customWidth="1"/>
    <col min="8199" max="8448" width="9.140625" style="106"/>
    <col min="8449" max="8449" width="44.28515625" style="106" bestFit="1" customWidth="1"/>
    <col min="8450" max="8450" width="11.42578125" style="106" customWidth="1"/>
    <col min="8451" max="8454" width="12" style="106" customWidth="1"/>
    <col min="8455" max="8704" width="9.140625" style="106"/>
    <col min="8705" max="8705" width="44.28515625" style="106" bestFit="1" customWidth="1"/>
    <col min="8706" max="8706" width="11.42578125" style="106" customWidth="1"/>
    <col min="8707" max="8710" width="12" style="106" customWidth="1"/>
    <col min="8711" max="8960" width="9.140625" style="106"/>
    <col min="8961" max="8961" width="44.28515625" style="106" bestFit="1" customWidth="1"/>
    <col min="8962" max="8962" width="11.42578125" style="106" customWidth="1"/>
    <col min="8963" max="8966" width="12" style="106" customWidth="1"/>
    <col min="8967" max="9216" width="9.140625" style="106"/>
    <col min="9217" max="9217" width="44.28515625" style="106" bestFit="1" customWidth="1"/>
    <col min="9218" max="9218" width="11.42578125" style="106" customWidth="1"/>
    <col min="9219" max="9222" width="12" style="106" customWidth="1"/>
    <col min="9223" max="9472" width="9.140625" style="106"/>
    <col min="9473" max="9473" width="44.28515625" style="106" bestFit="1" customWidth="1"/>
    <col min="9474" max="9474" width="11.42578125" style="106" customWidth="1"/>
    <col min="9475" max="9478" width="12" style="106" customWidth="1"/>
    <col min="9479" max="9728" width="9.140625" style="106"/>
    <col min="9729" max="9729" width="44.28515625" style="106" bestFit="1" customWidth="1"/>
    <col min="9730" max="9730" width="11.42578125" style="106" customWidth="1"/>
    <col min="9731" max="9734" width="12" style="106" customWidth="1"/>
    <col min="9735" max="9984" width="9.140625" style="106"/>
    <col min="9985" max="9985" width="44.28515625" style="106" bestFit="1" customWidth="1"/>
    <col min="9986" max="9986" width="11.42578125" style="106" customWidth="1"/>
    <col min="9987" max="9990" width="12" style="106" customWidth="1"/>
    <col min="9991" max="10240" width="9.140625" style="106"/>
    <col min="10241" max="10241" width="44.28515625" style="106" bestFit="1" customWidth="1"/>
    <col min="10242" max="10242" width="11.42578125" style="106" customWidth="1"/>
    <col min="10243" max="10246" width="12" style="106" customWidth="1"/>
    <col min="10247" max="10496" width="9.140625" style="106"/>
    <col min="10497" max="10497" width="44.28515625" style="106" bestFit="1" customWidth="1"/>
    <col min="10498" max="10498" width="11.42578125" style="106" customWidth="1"/>
    <col min="10499" max="10502" width="12" style="106" customWidth="1"/>
    <col min="10503" max="10752" width="9.140625" style="106"/>
    <col min="10753" max="10753" width="44.28515625" style="106" bestFit="1" customWidth="1"/>
    <col min="10754" max="10754" width="11.42578125" style="106" customWidth="1"/>
    <col min="10755" max="10758" width="12" style="106" customWidth="1"/>
    <col min="10759" max="11008" width="9.140625" style="106"/>
    <col min="11009" max="11009" width="44.28515625" style="106" bestFit="1" customWidth="1"/>
    <col min="11010" max="11010" width="11.42578125" style="106" customWidth="1"/>
    <col min="11011" max="11014" width="12" style="106" customWidth="1"/>
    <col min="11015" max="11264" width="9.140625" style="106"/>
    <col min="11265" max="11265" width="44.28515625" style="106" bestFit="1" customWidth="1"/>
    <col min="11266" max="11266" width="11.42578125" style="106" customWidth="1"/>
    <col min="11267" max="11270" width="12" style="106" customWidth="1"/>
    <col min="11271" max="11520" width="9.140625" style="106"/>
    <col min="11521" max="11521" width="44.28515625" style="106" bestFit="1" customWidth="1"/>
    <col min="11522" max="11522" width="11.42578125" style="106" customWidth="1"/>
    <col min="11523" max="11526" width="12" style="106" customWidth="1"/>
    <col min="11527" max="11776" width="9.140625" style="106"/>
    <col min="11777" max="11777" width="44.28515625" style="106" bestFit="1" customWidth="1"/>
    <col min="11778" max="11778" width="11.42578125" style="106" customWidth="1"/>
    <col min="11779" max="11782" width="12" style="106" customWidth="1"/>
    <col min="11783" max="12032" width="9.140625" style="106"/>
    <col min="12033" max="12033" width="44.28515625" style="106" bestFit="1" customWidth="1"/>
    <col min="12034" max="12034" width="11.42578125" style="106" customWidth="1"/>
    <col min="12035" max="12038" width="12" style="106" customWidth="1"/>
    <col min="12039" max="12288" width="9.140625" style="106"/>
    <col min="12289" max="12289" width="44.28515625" style="106" bestFit="1" customWidth="1"/>
    <col min="12290" max="12290" width="11.42578125" style="106" customWidth="1"/>
    <col min="12291" max="12294" width="12" style="106" customWidth="1"/>
    <col min="12295" max="12544" width="9.140625" style="106"/>
    <col min="12545" max="12545" width="44.28515625" style="106" bestFit="1" customWidth="1"/>
    <col min="12546" max="12546" width="11.42578125" style="106" customWidth="1"/>
    <col min="12547" max="12550" width="12" style="106" customWidth="1"/>
    <col min="12551" max="12800" width="9.140625" style="106"/>
    <col min="12801" max="12801" width="44.28515625" style="106" bestFit="1" customWidth="1"/>
    <col min="12802" max="12802" width="11.42578125" style="106" customWidth="1"/>
    <col min="12803" max="12806" width="12" style="106" customWidth="1"/>
    <col min="12807" max="13056" width="9.140625" style="106"/>
    <col min="13057" max="13057" width="44.28515625" style="106" bestFit="1" customWidth="1"/>
    <col min="13058" max="13058" width="11.42578125" style="106" customWidth="1"/>
    <col min="13059" max="13062" width="12" style="106" customWidth="1"/>
    <col min="13063" max="13312" width="9.140625" style="106"/>
    <col min="13313" max="13313" width="44.28515625" style="106" bestFit="1" customWidth="1"/>
    <col min="13314" max="13314" width="11.42578125" style="106" customWidth="1"/>
    <col min="13315" max="13318" width="12" style="106" customWidth="1"/>
    <col min="13319" max="13568" width="9.140625" style="106"/>
    <col min="13569" max="13569" width="44.28515625" style="106" bestFit="1" customWidth="1"/>
    <col min="13570" max="13570" width="11.42578125" style="106" customWidth="1"/>
    <col min="13571" max="13574" width="12" style="106" customWidth="1"/>
    <col min="13575" max="13824" width="9.140625" style="106"/>
    <col min="13825" max="13825" width="44.28515625" style="106" bestFit="1" customWidth="1"/>
    <col min="13826" max="13826" width="11.42578125" style="106" customWidth="1"/>
    <col min="13827" max="13830" width="12" style="106" customWidth="1"/>
    <col min="13831" max="14080" width="9.140625" style="106"/>
    <col min="14081" max="14081" width="44.28515625" style="106" bestFit="1" customWidth="1"/>
    <col min="14082" max="14082" width="11.42578125" style="106" customWidth="1"/>
    <col min="14083" max="14086" width="12" style="106" customWidth="1"/>
    <col min="14087" max="14336" width="9.140625" style="106"/>
    <col min="14337" max="14337" width="44.28515625" style="106" bestFit="1" customWidth="1"/>
    <col min="14338" max="14338" width="11.42578125" style="106" customWidth="1"/>
    <col min="14339" max="14342" width="12" style="106" customWidth="1"/>
    <col min="14343" max="14592" width="9.140625" style="106"/>
    <col min="14593" max="14593" width="44.28515625" style="106" bestFit="1" customWidth="1"/>
    <col min="14594" max="14594" width="11.42578125" style="106" customWidth="1"/>
    <col min="14595" max="14598" width="12" style="106" customWidth="1"/>
    <col min="14599" max="14848" width="9.140625" style="106"/>
    <col min="14849" max="14849" width="44.28515625" style="106" bestFit="1" customWidth="1"/>
    <col min="14850" max="14850" width="11.42578125" style="106" customWidth="1"/>
    <col min="14851" max="14854" width="12" style="106" customWidth="1"/>
    <col min="14855" max="15104" width="9.140625" style="106"/>
    <col min="15105" max="15105" width="44.28515625" style="106" bestFit="1" customWidth="1"/>
    <col min="15106" max="15106" width="11.42578125" style="106" customWidth="1"/>
    <col min="15107" max="15110" width="12" style="106" customWidth="1"/>
    <col min="15111" max="15360" width="9.140625" style="106"/>
    <col min="15361" max="15361" width="44.28515625" style="106" bestFit="1" customWidth="1"/>
    <col min="15362" max="15362" width="11.42578125" style="106" customWidth="1"/>
    <col min="15363" max="15366" width="12" style="106" customWidth="1"/>
    <col min="15367" max="15616" width="9.140625" style="106"/>
    <col min="15617" max="15617" width="44.28515625" style="106" bestFit="1" customWidth="1"/>
    <col min="15618" max="15618" width="11.42578125" style="106" customWidth="1"/>
    <col min="15619" max="15622" width="12" style="106" customWidth="1"/>
    <col min="15623" max="15872" width="9.140625" style="106"/>
    <col min="15873" max="15873" width="44.28515625" style="106" bestFit="1" customWidth="1"/>
    <col min="15874" max="15874" width="11.42578125" style="106" customWidth="1"/>
    <col min="15875" max="15878" width="12" style="106" customWidth="1"/>
    <col min="15879" max="16128" width="9.140625" style="106"/>
    <col min="16129" max="16129" width="44.28515625" style="106" bestFit="1" customWidth="1"/>
    <col min="16130" max="16130" width="11.42578125" style="106" customWidth="1"/>
    <col min="16131" max="16134" width="12" style="106" customWidth="1"/>
    <col min="16135" max="16384" width="9.140625" style="106"/>
  </cols>
  <sheetData>
    <row r="1" spans="1:5">
      <c r="A1" s="169" t="s">
        <v>251</v>
      </c>
      <c r="B1" s="169"/>
      <c r="C1" s="169"/>
      <c r="D1" s="169"/>
      <c r="E1" s="169"/>
    </row>
    <row r="2" spans="1:5">
      <c r="A2" s="170" t="s">
        <v>217</v>
      </c>
      <c r="B2" s="170"/>
      <c r="C2" s="170"/>
      <c r="D2" s="170"/>
      <c r="E2" s="170"/>
    </row>
    <row r="3" spans="1:5">
      <c r="A3" s="170" t="s">
        <v>218</v>
      </c>
      <c r="B3" s="170"/>
      <c r="C3" s="170"/>
      <c r="D3" s="170"/>
      <c r="E3" s="170"/>
    </row>
    <row r="4" spans="1:5">
      <c r="A4" s="170" t="s">
        <v>219</v>
      </c>
      <c r="B4" s="170"/>
      <c r="C4" s="170"/>
      <c r="D4" s="170"/>
      <c r="E4" s="170"/>
    </row>
    <row r="5" spans="1:5">
      <c r="A5" s="108"/>
      <c r="B5" s="171" t="s">
        <v>2</v>
      </c>
      <c r="C5" s="171"/>
      <c r="D5" s="171"/>
      <c r="E5" s="171"/>
    </row>
    <row r="6" spans="1:5">
      <c r="A6" s="109" t="s">
        <v>252</v>
      </c>
      <c r="B6" s="109" t="s">
        <v>220</v>
      </c>
      <c r="C6" s="109" t="s">
        <v>221</v>
      </c>
      <c r="D6" s="109" t="s">
        <v>222</v>
      </c>
      <c r="E6" s="109" t="s">
        <v>223</v>
      </c>
    </row>
    <row r="7" spans="1:5">
      <c r="A7" s="110" t="s">
        <v>224</v>
      </c>
      <c r="B7" s="111"/>
      <c r="C7" s="111"/>
      <c r="D7" s="111"/>
      <c r="E7" s="111"/>
    </row>
    <row r="8" spans="1:5">
      <c r="A8" s="110" t="s">
        <v>225</v>
      </c>
      <c r="B8" s="112"/>
      <c r="C8" s="112">
        <v>2400</v>
      </c>
      <c r="D8" s="112">
        <v>4800</v>
      </c>
      <c r="E8" s="112">
        <v>4800</v>
      </c>
    </row>
    <row r="9" spans="1:5">
      <c r="A9" s="110" t="s">
        <v>226</v>
      </c>
      <c r="B9" s="110"/>
      <c r="C9" s="113"/>
      <c r="D9" s="113"/>
      <c r="E9" s="113"/>
    </row>
    <row r="10" spans="1:5">
      <c r="A10" s="110" t="s">
        <v>227</v>
      </c>
      <c r="B10" s="110"/>
      <c r="C10" s="113"/>
      <c r="D10" s="113"/>
      <c r="E10" s="113"/>
    </row>
    <row r="11" spans="1:5">
      <c r="A11" s="110" t="s">
        <v>228</v>
      </c>
      <c r="B11" s="110"/>
      <c r="C11" s="113"/>
      <c r="D11" s="113"/>
      <c r="E11" s="113"/>
    </row>
    <row r="12" spans="1:5" ht="34.5">
      <c r="A12" s="114" t="s">
        <v>229</v>
      </c>
      <c r="B12" s="110"/>
      <c r="C12" s="113"/>
      <c r="D12" s="113"/>
      <c r="E12" s="113"/>
    </row>
    <row r="13" spans="1:5" ht="34.5">
      <c r="A13" s="114" t="s">
        <v>230</v>
      </c>
      <c r="B13" s="114"/>
      <c r="C13" s="113"/>
      <c r="D13" s="113"/>
      <c r="E13" s="113"/>
    </row>
    <row r="14" spans="1:5" ht="57">
      <c r="A14" s="114" t="s">
        <v>231</v>
      </c>
      <c r="B14" s="114"/>
      <c r="C14" s="113"/>
      <c r="D14" s="113"/>
      <c r="E14" s="113"/>
    </row>
    <row r="15" spans="1:5" ht="34.5">
      <c r="A15" s="114" t="s">
        <v>232</v>
      </c>
      <c r="B15" s="112">
        <v>34000</v>
      </c>
      <c r="C15" s="111">
        <v>18000</v>
      </c>
      <c r="D15" s="111">
        <v>18000</v>
      </c>
      <c r="E15" s="111">
        <v>18000</v>
      </c>
    </row>
    <row r="16" spans="1:5" ht="23.25">
      <c r="A16" s="114" t="s">
        <v>233</v>
      </c>
      <c r="B16" s="112"/>
      <c r="C16" s="111"/>
      <c r="D16" s="111"/>
      <c r="E16" s="111"/>
    </row>
    <row r="17" spans="1:5" ht="34.5">
      <c r="A17" s="114" t="s">
        <v>234</v>
      </c>
      <c r="B17" s="112"/>
      <c r="C17" s="111"/>
      <c r="D17" s="111"/>
      <c r="E17" s="111"/>
    </row>
    <row r="18" spans="1:5" ht="23.25">
      <c r="A18" s="115" t="s">
        <v>235</v>
      </c>
      <c r="B18" s="116">
        <f>SUM(B7:B17)</f>
        <v>34000</v>
      </c>
      <c r="C18" s="116">
        <f>SUM(C7:C17)</f>
        <v>20400</v>
      </c>
      <c r="D18" s="116">
        <f>SUM(D7:D17)</f>
        <v>22800</v>
      </c>
      <c r="E18" s="116">
        <f>SUM(E7:E17)</f>
        <v>22800</v>
      </c>
    </row>
  </sheetData>
  <mergeCells count="5">
    <mergeCell ref="A1:E1"/>
    <mergeCell ref="A2:E2"/>
    <mergeCell ref="A3:E3"/>
    <mergeCell ref="A4:E4"/>
    <mergeCell ref="B5:E5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E17"/>
  <sheetViews>
    <sheetView view="pageLayout" zoomScaleNormal="100" workbookViewId="0">
      <selection activeCell="F13" sqref="F13"/>
    </sheetView>
  </sheetViews>
  <sheetFormatPr defaultRowHeight="12.75"/>
  <cols>
    <col min="1" max="1" width="6.5703125" style="140" customWidth="1"/>
    <col min="2" max="2" width="49" style="140" customWidth="1"/>
    <col min="3" max="5" width="10.85546875" style="140" customWidth="1"/>
    <col min="6" max="6" width="11" style="139" bestFit="1" customWidth="1"/>
    <col min="7" max="257" width="9.140625" style="139"/>
    <col min="258" max="258" width="42.42578125" style="139" customWidth="1"/>
    <col min="259" max="261" width="10.85546875" style="139" customWidth="1"/>
    <col min="262" max="262" width="11" style="139" bestFit="1" customWidth="1"/>
    <col min="263" max="513" width="9.140625" style="139"/>
    <col min="514" max="514" width="42.42578125" style="139" customWidth="1"/>
    <col min="515" max="517" width="10.85546875" style="139" customWidth="1"/>
    <col min="518" max="518" width="11" style="139" bestFit="1" customWidth="1"/>
    <col min="519" max="769" width="9.140625" style="139"/>
    <col min="770" max="770" width="42.42578125" style="139" customWidth="1"/>
    <col min="771" max="773" width="10.85546875" style="139" customWidth="1"/>
    <col min="774" max="774" width="11" style="139" bestFit="1" customWidth="1"/>
    <col min="775" max="1025" width="9.140625" style="139"/>
    <col min="1026" max="1026" width="42.42578125" style="139" customWidth="1"/>
    <col min="1027" max="1029" width="10.85546875" style="139" customWidth="1"/>
    <col min="1030" max="1030" width="11" style="139" bestFit="1" customWidth="1"/>
    <col min="1031" max="1281" width="9.140625" style="139"/>
    <col min="1282" max="1282" width="42.42578125" style="139" customWidth="1"/>
    <col min="1283" max="1285" width="10.85546875" style="139" customWidth="1"/>
    <col min="1286" max="1286" width="11" style="139" bestFit="1" customWidth="1"/>
    <col min="1287" max="1537" width="9.140625" style="139"/>
    <col min="1538" max="1538" width="42.42578125" style="139" customWidth="1"/>
    <col min="1539" max="1541" width="10.85546875" style="139" customWidth="1"/>
    <col min="1542" max="1542" width="11" style="139" bestFit="1" customWidth="1"/>
    <col min="1543" max="1793" width="9.140625" style="139"/>
    <col min="1794" max="1794" width="42.42578125" style="139" customWidth="1"/>
    <col min="1795" max="1797" width="10.85546875" style="139" customWidth="1"/>
    <col min="1798" max="1798" width="11" style="139" bestFit="1" customWidth="1"/>
    <col min="1799" max="2049" width="9.140625" style="139"/>
    <col min="2050" max="2050" width="42.42578125" style="139" customWidth="1"/>
    <col min="2051" max="2053" width="10.85546875" style="139" customWidth="1"/>
    <col min="2054" max="2054" width="11" style="139" bestFit="1" customWidth="1"/>
    <col min="2055" max="2305" width="9.140625" style="139"/>
    <col min="2306" max="2306" width="42.42578125" style="139" customWidth="1"/>
    <col min="2307" max="2309" width="10.85546875" style="139" customWidth="1"/>
    <col min="2310" max="2310" width="11" style="139" bestFit="1" customWidth="1"/>
    <col min="2311" max="2561" width="9.140625" style="139"/>
    <col min="2562" max="2562" width="42.42578125" style="139" customWidth="1"/>
    <col min="2563" max="2565" width="10.85546875" style="139" customWidth="1"/>
    <col min="2566" max="2566" width="11" style="139" bestFit="1" customWidth="1"/>
    <col min="2567" max="2817" width="9.140625" style="139"/>
    <col min="2818" max="2818" width="42.42578125" style="139" customWidth="1"/>
    <col min="2819" max="2821" width="10.85546875" style="139" customWidth="1"/>
    <col min="2822" max="2822" width="11" style="139" bestFit="1" customWidth="1"/>
    <col min="2823" max="3073" width="9.140625" style="139"/>
    <col min="3074" max="3074" width="42.42578125" style="139" customWidth="1"/>
    <col min="3075" max="3077" width="10.85546875" style="139" customWidth="1"/>
    <col min="3078" max="3078" width="11" style="139" bestFit="1" customWidth="1"/>
    <col min="3079" max="3329" width="9.140625" style="139"/>
    <col min="3330" max="3330" width="42.42578125" style="139" customWidth="1"/>
    <col min="3331" max="3333" width="10.85546875" style="139" customWidth="1"/>
    <col min="3334" max="3334" width="11" style="139" bestFit="1" customWidth="1"/>
    <col min="3335" max="3585" width="9.140625" style="139"/>
    <col min="3586" max="3586" width="42.42578125" style="139" customWidth="1"/>
    <col min="3587" max="3589" width="10.85546875" style="139" customWidth="1"/>
    <col min="3590" max="3590" width="11" style="139" bestFit="1" customWidth="1"/>
    <col min="3591" max="3841" width="9.140625" style="139"/>
    <col min="3842" max="3842" width="42.42578125" style="139" customWidth="1"/>
    <col min="3843" max="3845" width="10.85546875" style="139" customWidth="1"/>
    <col min="3846" max="3846" width="11" style="139" bestFit="1" customWidth="1"/>
    <col min="3847" max="4097" width="9.140625" style="139"/>
    <col min="4098" max="4098" width="42.42578125" style="139" customWidth="1"/>
    <col min="4099" max="4101" width="10.85546875" style="139" customWidth="1"/>
    <col min="4102" max="4102" width="11" style="139" bestFit="1" customWidth="1"/>
    <col min="4103" max="4353" width="9.140625" style="139"/>
    <col min="4354" max="4354" width="42.42578125" style="139" customWidth="1"/>
    <col min="4355" max="4357" width="10.85546875" style="139" customWidth="1"/>
    <col min="4358" max="4358" width="11" style="139" bestFit="1" customWidth="1"/>
    <col min="4359" max="4609" width="9.140625" style="139"/>
    <col min="4610" max="4610" width="42.42578125" style="139" customWidth="1"/>
    <col min="4611" max="4613" width="10.85546875" style="139" customWidth="1"/>
    <col min="4614" max="4614" width="11" style="139" bestFit="1" customWidth="1"/>
    <col min="4615" max="4865" width="9.140625" style="139"/>
    <col min="4866" max="4866" width="42.42578125" style="139" customWidth="1"/>
    <col min="4867" max="4869" width="10.85546875" style="139" customWidth="1"/>
    <col min="4870" max="4870" width="11" style="139" bestFit="1" customWidth="1"/>
    <col min="4871" max="5121" width="9.140625" style="139"/>
    <col min="5122" max="5122" width="42.42578125" style="139" customWidth="1"/>
    <col min="5123" max="5125" width="10.85546875" style="139" customWidth="1"/>
    <col min="5126" max="5126" width="11" style="139" bestFit="1" customWidth="1"/>
    <col min="5127" max="5377" width="9.140625" style="139"/>
    <col min="5378" max="5378" width="42.42578125" style="139" customWidth="1"/>
    <col min="5379" max="5381" width="10.85546875" style="139" customWidth="1"/>
    <col min="5382" max="5382" width="11" style="139" bestFit="1" customWidth="1"/>
    <col min="5383" max="5633" width="9.140625" style="139"/>
    <col min="5634" max="5634" width="42.42578125" style="139" customWidth="1"/>
    <col min="5635" max="5637" width="10.85546875" style="139" customWidth="1"/>
    <col min="5638" max="5638" width="11" style="139" bestFit="1" customWidth="1"/>
    <col min="5639" max="5889" width="9.140625" style="139"/>
    <col min="5890" max="5890" width="42.42578125" style="139" customWidth="1"/>
    <col min="5891" max="5893" width="10.85546875" style="139" customWidth="1"/>
    <col min="5894" max="5894" width="11" style="139" bestFit="1" customWidth="1"/>
    <col min="5895" max="6145" width="9.140625" style="139"/>
    <col min="6146" max="6146" width="42.42578125" style="139" customWidth="1"/>
    <col min="6147" max="6149" width="10.85546875" style="139" customWidth="1"/>
    <col min="6150" max="6150" width="11" style="139" bestFit="1" customWidth="1"/>
    <col min="6151" max="6401" width="9.140625" style="139"/>
    <col min="6402" max="6402" width="42.42578125" style="139" customWidth="1"/>
    <col min="6403" max="6405" width="10.85546875" style="139" customWidth="1"/>
    <col min="6406" max="6406" width="11" style="139" bestFit="1" customWidth="1"/>
    <col min="6407" max="6657" width="9.140625" style="139"/>
    <col min="6658" max="6658" width="42.42578125" style="139" customWidth="1"/>
    <col min="6659" max="6661" width="10.85546875" style="139" customWidth="1"/>
    <col min="6662" max="6662" width="11" style="139" bestFit="1" customWidth="1"/>
    <col min="6663" max="6913" width="9.140625" style="139"/>
    <col min="6914" max="6914" width="42.42578125" style="139" customWidth="1"/>
    <col min="6915" max="6917" width="10.85546875" style="139" customWidth="1"/>
    <col min="6918" max="6918" width="11" style="139" bestFit="1" customWidth="1"/>
    <col min="6919" max="7169" width="9.140625" style="139"/>
    <col min="7170" max="7170" width="42.42578125" style="139" customWidth="1"/>
    <col min="7171" max="7173" width="10.85546875" style="139" customWidth="1"/>
    <col min="7174" max="7174" width="11" style="139" bestFit="1" customWidth="1"/>
    <col min="7175" max="7425" width="9.140625" style="139"/>
    <col min="7426" max="7426" width="42.42578125" style="139" customWidth="1"/>
    <col min="7427" max="7429" width="10.85546875" style="139" customWidth="1"/>
    <col min="7430" max="7430" width="11" style="139" bestFit="1" customWidth="1"/>
    <col min="7431" max="7681" width="9.140625" style="139"/>
    <col min="7682" max="7682" width="42.42578125" style="139" customWidth="1"/>
    <col min="7683" max="7685" width="10.85546875" style="139" customWidth="1"/>
    <col min="7686" max="7686" width="11" style="139" bestFit="1" customWidth="1"/>
    <col min="7687" max="7937" width="9.140625" style="139"/>
    <col min="7938" max="7938" width="42.42578125" style="139" customWidth="1"/>
    <col min="7939" max="7941" width="10.85546875" style="139" customWidth="1"/>
    <col min="7942" max="7942" width="11" style="139" bestFit="1" customWidth="1"/>
    <col min="7943" max="8193" width="9.140625" style="139"/>
    <col min="8194" max="8194" width="42.42578125" style="139" customWidth="1"/>
    <col min="8195" max="8197" width="10.85546875" style="139" customWidth="1"/>
    <col min="8198" max="8198" width="11" style="139" bestFit="1" customWidth="1"/>
    <col min="8199" max="8449" width="9.140625" style="139"/>
    <col min="8450" max="8450" width="42.42578125" style="139" customWidth="1"/>
    <col min="8451" max="8453" width="10.85546875" style="139" customWidth="1"/>
    <col min="8454" max="8454" width="11" style="139" bestFit="1" customWidth="1"/>
    <col min="8455" max="8705" width="9.140625" style="139"/>
    <col min="8706" max="8706" width="42.42578125" style="139" customWidth="1"/>
    <col min="8707" max="8709" width="10.85546875" style="139" customWidth="1"/>
    <col min="8710" max="8710" width="11" style="139" bestFit="1" customWidth="1"/>
    <col min="8711" max="8961" width="9.140625" style="139"/>
    <col min="8962" max="8962" width="42.42578125" style="139" customWidth="1"/>
    <col min="8963" max="8965" width="10.85546875" style="139" customWidth="1"/>
    <col min="8966" max="8966" width="11" style="139" bestFit="1" customWidth="1"/>
    <col min="8967" max="9217" width="9.140625" style="139"/>
    <col min="9218" max="9218" width="42.42578125" style="139" customWidth="1"/>
    <col min="9219" max="9221" width="10.85546875" style="139" customWidth="1"/>
    <col min="9222" max="9222" width="11" style="139" bestFit="1" customWidth="1"/>
    <col min="9223" max="9473" width="9.140625" style="139"/>
    <col min="9474" max="9474" width="42.42578125" style="139" customWidth="1"/>
    <col min="9475" max="9477" width="10.85546875" style="139" customWidth="1"/>
    <col min="9478" max="9478" width="11" style="139" bestFit="1" customWidth="1"/>
    <col min="9479" max="9729" width="9.140625" style="139"/>
    <col min="9730" max="9730" width="42.42578125" style="139" customWidth="1"/>
    <col min="9731" max="9733" width="10.85546875" style="139" customWidth="1"/>
    <col min="9734" max="9734" width="11" style="139" bestFit="1" customWidth="1"/>
    <col min="9735" max="9985" width="9.140625" style="139"/>
    <col min="9986" max="9986" width="42.42578125" style="139" customWidth="1"/>
    <col min="9987" max="9989" width="10.85546875" style="139" customWidth="1"/>
    <col min="9990" max="9990" width="11" style="139" bestFit="1" customWidth="1"/>
    <col min="9991" max="10241" width="9.140625" style="139"/>
    <col min="10242" max="10242" width="42.42578125" style="139" customWidth="1"/>
    <col min="10243" max="10245" width="10.85546875" style="139" customWidth="1"/>
    <col min="10246" max="10246" width="11" style="139" bestFit="1" customWidth="1"/>
    <col min="10247" max="10497" width="9.140625" style="139"/>
    <col min="10498" max="10498" width="42.42578125" style="139" customWidth="1"/>
    <col min="10499" max="10501" width="10.85546875" style="139" customWidth="1"/>
    <col min="10502" max="10502" width="11" style="139" bestFit="1" customWidth="1"/>
    <col min="10503" max="10753" width="9.140625" style="139"/>
    <col min="10754" max="10754" width="42.42578125" style="139" customWidth="1"/>
    <col min="10755" max="10757" width="10.85546875" style="139" customWidth="1"/>
    <col min="10758" max="10758" width="11" style="139" bestFit="1" customWidth="1"/>
    <col min="10759" max="11009" width="9.140625" style="139"/>
    <col min="11010" max="11010" width="42.42578125" style="139" customWidth="1"/>
    <col min="11011" max="11013" width="10.85546875" style="139" customWidth="1"/>
    <col min="11014" max="11014" width="11" style="139" bestFit="1" customWidth="1"/>
    <col min="11015" max="11265" width="9.140625" style="139"/>
    <col min="11266" max="11266" width="42.42578125" style="139" customWidth="1"/>
    <col min="11267" max="11269" width="10.85546875" style="139" customWidth="1"/>
    <col min="11270" max="11270" width="11" style="139" bestFit="1" customWidth="1"/>
    <col min="11271" max="11521" width="9.140625" style="139"/>
    <col min="11522" max="11522" width="42.42578125" style="139" customWidth="1"/>
    <col min="11523" max="11525" width="10.85546875" style="139" customWidth="1"/>
    <col min="11526" max="11526" width="11" style="139" bestFit="1" customWidth="1"/>
    <col min="11527" max="11777" width="9.140625" style="139"/>
    <col min="11778" max="11778" width="42.42578125" style="139" customWidth="1"/>
    <col min="11779" max="11781" width="10.85546875" style="139" customWidth="1"/>
    <col min="11782" max="11782" width="11" style="139" bestFit="1" customWidth="1"/>
    <col min="11783" max="12033" width="9.140625" style="139"/>
    <col min="12034" max="12034" width="42.42578125" style="139" customWidth="1"/>
    <col min="12035" max="12037" width="10.85546875" style="139" customWidth="1"/>
    <col min="12038" max="12038" width="11" style="139" bestFit="1" customWidth="1"/>
    <col min="12039" max="12289" width="9.140625" style="139"/>
    <col min="12290" max="12290" width="42.42578125" style="139" customWidth="1"/>
    <col min="12291" max="12293" width="10.85546875" style="139" customWidth="1"/>
    <col min="12294" max="12294" width="11" style="139" bestFit="1" customWidth="1"/>
    <col min="12295" max="12545" width="9.140625" style="139"/>
    <col min="12546" max="12546" width="42.42578125" style="139" customWidth="1"/>
    <col min="12547" max="12549" width="10.85546875" style="139" customWidth="1"/>
    <col min="12550" max="12550" width="11" style="139" bestFit="1" customWidth="1"/>
    <col min="12551" max="12801" width="9.140625" style="139"/>
    <col min="12802" max="12802" width="42.42578125" style="139" customWidth="1"/>
    <col min="12803" max="12805" width="10.85546875" style="139" customWidth="1"/>
    <col min="12806" max="12806" width="11" style="139" bestFit="1" customWidth="1"/>
    <col min="12807" max="13057" width="9.140625" style="139"/>
    <col min="13058" max="13058" width="42.42578125" style="139" customWidth="1"/>
    <col min="13059" max="13061" width="10.85546875" style="139" customWidth="1"/>
    <col min="13062" max="13062" width="11" style="139" bestFit="1" customWidth="1"/>
    <col min="13063" max="13313" width="9.140625" style="139"/>
    <col min="13314" max="13314" width="42.42578125" style="139" customWidth="1"/>
    <col min="13315" max="13317" width="10.85546875" style="139" customWidth="1"/>
    <col min="13318" max="13318" width="11" style="139" bestFit="1" customWidth="1"/>
    <col min="13319" max="13569" width="9.140625" style="139"/>
    <col min="13570" max="13570" width="42.42578125" style="139" customWidth="1"/>
    <col min="13571" max="13573" width="10.85546875" style="139" customWidth="1"/>
    <col min="13574" max="13574" width="11" style="139" bestFit="1" customWidth="1"/>
    <col min="13575" max="13825" width="9.140625" style="139"/>
    <col min="13826" max="13826" width="42.42578125" style="139" customWidth="1"/>
    <col min="13827" max="13829" width="10.85546875" style="139" customWidth="1"/>
    <col min="13830" max="13830" width="11" style="139" bestFit="1" customWidth="1"/>
    <col min="13831" max="14081" width="9.140625" style="139"/>
    <col min="14082" max="14082" width="42.42578125" style="139" customWidth="1"/>
    <col min="14083" max="14085" width="10.85546875" style="139" customWidth="1"/>
    <col min="14086" max="14086" width="11" style="139" bestFit="1" customWidth="1"/>
    <col min="14087" max="14337" width="9.140625" style="139"/>
    <col min="14338" max="14338" width="42.42578125" style="139" customWidth="1"/>
    <col min="14339" max="14341" width="10.85546875" style="139" customWidth="1"/>
    <col min="14342" max="14342" width="11" style="139" bestFit="1" customWidth="1"/>
    <col min="14343" max="14593" width="9.140625" style="139"/>
    <col min="14594" max="14594" width="42.42578125" style="139" customWidth="1"/>
    <col min="14595" max="14597" width="10.85546875" style="139" customWidth="1"/>
    <col min="14598" max="14598" width="11" style="139" bestFit="1" customWidth="1"/>
    <col min="14599" max="14849" width="9.140625" style="139"/>
    <col min="14850" max="14850" width="42.42578125" style="139" customWidth="1"/>
    <col min="14851" max="14853" width="10.85546875" style="139" customWidth="1"/>
    <col min="14854" max="14854" width="11" style="139" bestFit="1" customWidth="1"/>
    <col min="14855" max="15105" width="9.140625" style="139"/>
    <col min="15106" max="15106" width="42.42578125" style="139" customWidth="1"/>
    <col min="15107" max="15109" width="10.85546875" style="139" customWidth="1"/>
    <col min="15110" max="15110" width="11" style="139" bestFit="1" customWidth="1"/>
    <col min="15111" max="15361" width="9.140625" style="139"/>
    <col min="15362" max="15362" width="42.42578125" style="139" customWidth="1"/>
    <col min="15363" max="15365" width="10.85546875" style="139" customWidth="1"/>
    <col min="15366" max="15366" width="11" style="139" bestFit="1" customWidth="1"/>
    <col min="15367" max="15617" width="9.140625" style="139"/>
    <col min="15618" max="15618" width="42.42578125" style="139" customWidth="1"/>
    <col min="15619" max="15621" width="10.85546875" style="139" customWidth="1"/>
    <col min="15622" max="15622" width="11" style="139" bestFit="1" customWidth="1"/>
    <col min="15623" max="15873" width="9.140625" style="139"/>
    <col min="15874" max="15874" width="42.42578125" style="139" customWidth="1"/>
    <col min="15875" max="15877" width="10.85546875" style="139" customWidth="1"/>
    <col min="15878" max="15878" width="11" style="139" bestFit="1" customWidth="1"/>
    <col min="15879" max="16129" width="9.140625" style="139"/>
    <col min="16130" max="16130" width="42.42578125" style="139" customWidth="1"/>
    <col min="16131" max="16133" width="10.85546875" style="139" customWidth="1"/>
    <col min="16134" max="16134" width="11" style="139" bestFit="1" customWidth="1"/>
    <col min="16135" max="16384" width="9.140625" style="139"/>
  </cols>
  <sheetData>
    <row r="1" spans="1:5">
      <c r="A1" s="174" t="s">
        <v>259</v>
      </c>
      <c r="B1" s="174"/>
      <c r="C1" s="174"/>
      <c r="D1" s="174"/>
      <c r="E1" s="174"/>
    </row>
    <row r="4" spans="1:5" ht="27.75" customHeight="1">
      <c r="A4" s="172" t="s">
        <v>249</v>
      </c>
      <c r="B4" s="172"/>
      <c r="C4" s="172"/>
      <c r="D4" s="172"/>
      <c r="E4" s="172"/>
    </row>
    <row r="5" spans="1:5">
      <c r="A5" s="119"/>
      <c r="B5" s="119"/>
      <c r="C5" s="119"/>
      <c r="D5" s="119"/>
      <c r="E5" s="119"/>
    </row>
    <row r="6" spans="1:5" ht="13.5" thickBot="1">
      <c r="A6" s="141"/>
      <c r="B6" s="141"/>
      <c r="E6" s="142" t="s">
        <v>2</v>
      </c>
    </row>
    <row r="7" spans="1:5" ht="24.75" customHeight="1" thickBot="1">
      <c r="A7" s="156" t="s">
        <v>236</v>
      </c>
      <c r="B7" s="157" t="s">
        <v>237</v>
      </c>
      <c r="C7" s="157" t="s">
        <v>238</v>
      </c>
      <c r="D7" s="157" t="s">
        <v>7</v>
      </c>
      <c r="E7" s="158" t="s">
        <v>239</v>
      </c>
    </row>
    <row r="8" spans="1:5" ht="13.5" thickBot="1">
      <c r="A8" s="143">
        <v>1</v>
      </c>
      <c r="B8" s="144">
        <v>2</v>
      </c>
      <c r="C8" s="144">
        <v>3</v>
      </c>
      <c r="D8" s="144">
        <v>4</v>
      </c>
      <c r="E8" s="145">
        <v>5</v>
      </c>
    </row>
    <row r="9" spans="1:5">
      <c r="A9" s="159">
        <v>1</v>
      </c>
      <c r="B9" s="160" t="s">
        <v>260</v>
      </c>
      <c r="C9" s="161">
        <v>203510</v>
      </c>
      <c r="D9" s="161">
        <v>23977</v>
      </c>
      <c r="E9" s="161">
        <f>+C9+D9</f>
        <v>227487</v>
      </c>
    </row>
    <row r="10" spans="1:5">
      <c r="A10" s="153" t="s">
        <v>240</v>
      </c>
      <c r="B10" s="9" t="s">
        <v>261</v>
      </c>
      <c r="C10" s="146">
        <v>111590</v>
      </c>
      <c r="D10" s="146">
        <v>-50218</v>
      </c>
      <c r="E10" s="161">
        <f t="shared" ref="E10:E13" si="0">+C10+D10</f>
        <v>61372</v>
      </c>
    </row>
    <row r="11" spans="1:5">
      <c r="A11" s="153" t="s">
        <v>241</v>
      </c>
      <c r="B11" s="9" t="s">
        <v>262</v>
      </c>
      <c r="C11" s="146">
        <v>7200</v>
      </c>
      <c r="D11" s="146">
        <v>10157</v>
      </c>
      <c r="E11" s="161">
        <f t="shared" si="0"/>
        <v>17357</v>
      </c>
    </row>
    <row r="12" spans="1:5">
      <c r="A12" s="153" t="s">
        <v>242</v>
      </c>
      <c r="B12" s="9" t="s">
        <v>263</v>
      </c>
      <c r="C12" s="146">
        <v>10700</v>
      </c>
      <c r="D12" s="146">
        <v>1706</v>
      </c>
      <c r="E12" s="161">
        <f t="shared" si="0"/>
        <v>12406</v>
      </c>
    </row>
    <row r="13" spans="1:5">
      <c r="A13" s="153" t="s">
        <v>243</v>
      </c>
      <c r="B13" s="9" t="s">
        <v>264</v>
      </c>
      <c r="C13" s="146">
        <v>0</v>
      </c>
      <c r="D13" s="146">
        <v>11</v>
      </c>
      <c r="E13" s="161">
        <f t="shared" si="0"/>
        <v>11</v>
      </c>
    </row>
    <row r="14" spans="1:5">
      <c r="A14" s="153" t="s">
        <v>244</v>
      </c>
      <c r="B14" s="9" t="s">
        <v>265</v>
      </c>
      <c r="C14" s="146"/>
      <c r="D14" s="146"/>
      <c r="E14" s="146"/>
    </row>
    <row r="15" spans="1:5" ht="13.5" thickBot="1">
      <c r="A15" s="154" t="s">
        <v>245</v>
      </c>
      <c r="B15" s="155" t="s">
        <v>266</v>
      </c>
      <c r="C15" s="147"/>
      <c r="D15" s="147"/>
      <c r="E15" s="147"/>
    </row>
    <row r="16" spans="1:5" ht="13.5" thickBot="1">
      <c r="A16" s="175" t="s">
        <v>246</v>
      </c>
      <c r="B16" s="176"/>
      <c r="C16" s="150">
        <f>SUM(C9:C15)</f>
        <v>333000</v>
      </c>
      <c r="D16" s="151">
        <f>SUM(D10:D15)</f>
        <v>-38344</v>
      </c>
      <c r="E16" s="152">
        <f>SUM(E9:E15)</f>
        <v>318633</v>
      </c>
    </row>
    <row r="17" spans="1:5" ht="28.5" customHeight="1">
      <c r="A17" s="173" t="s">
        <v>247</v>
      </c>
      <c r="B17" s="173"/>
      <c r="C17" s="173"/>
      <c r="D17" s="173"/>
      <c r="E17" s="173"/>
    </row>
  </sheetData>
  <mergeCells count="4">
    <mergeCell ref="A4:E4"/>
    <mergeCell ref="A17:E17"/>
    <mergeCell ref="A1:E1"/>
    <mergeCell ref="A16:B1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NETTOEI</vt:lpstr>
      <vt:lpstr>ÖNKEI</vt:lpstr>
      <vt:lpstr>HIVEI</vt:lpstr>
      <vt:lpstr>OVIEI</vt:lpstr>
      <vt:lpstr>IMKEI</vt:lpstr>
      <vt:lpstr>KONYHAEI</vt:lpstr>
      <vt:lpstr>KÖZHATALMI</vt:lpstr>
      <vt:lpstr>AKÜ KÖT 15-18</vt:lpstr>
      <vt:lpstr>AKÜ SAJÁT BEV</vt:lpstr>
      <vt:lpstr>HIVEI!Nyomtatási_terület</vt:lpstr>
      <vt:lpstr>IMKEI!Nyomtatási_terület</vt:lpstr>
      <vt:lpstr>NETTOEI!Nyomtatási_terület</vt:lpstr>
      <vt:lpstr>OVIEI!Nyomtatási_terület</vt:lpstr>
      <vt:lpstr>ÖNKEI!Nyomtatási_terület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farkas.sandor</dc:creator>
  <cp:lastModifiedBy>farkas.sandor</cp:lastModifiedBy>
  <cp:lastPrinted>2015-09-07T10:06:48Z</cp:lastPrinted>
  <dcterms:created xsi:type="dcterms:W3CDTF">2015-09-04T07:45:59Z</dcterms:created>
  <dcterms:modified xsi:type="dcterms:W3CDTF">2015-09-07T13:32:44Z</dcterms:modified>
</cp:coreProperties>
</file>