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8. Kvtár műk. bev. " sheetId="1" r:id="rId1"/>
  </sheets>
  <calcPr calcId="124519"/>
</workbook>
</file>

<file path=xl/calcChain.xml><?xml version="1.0" encoding="utf-8"?>
<calcChain xmlns="http://schemas.openxmlformats.org/spreadsheetml/2006/main">
  <c r="K20" i="1"/>
  <c r="L20"/>
  <c r="K21"/>
  <c r="K22"/>
  <c r="K23"/>
  <c r="K24"/>
  <c r="L24"/>
  <c r="K25"/>
  <c r="K26"/>
  <c r="K27"/>
  <c r="K28"/>
  <c r="E29"/>
  <c r="F29"/>
  <c r="G29"/>
  <c r="L29" s="1"/>
  <c r="H29"/>
  <c r="K29"/>
  <c r="E36"/>
  <c r="F36"/>
  <c r="G36"/>
  <c r="L36" s="1"/>
  <c r="H36"/>
  <c r="K36"/>
  <c r="L43"/>
  <c r="E45"/>
  <c r="F45"/>
  <c r="L45" s="1"/>
  <c r="G45"/>
  <c r="H45"/>
  <c r="H47" s="1"/>
  <c r="E47"/>
  <c r="G47"/>
  <c r="K47"/>
  <c r="F47" l="1"/>
  <c r="L47" s="1"/>
</calcChain>
</file>

<file path=xl/sharedStrings.xml><?xml version="1.0" encoding="utf-8"?>
<sst xmlns="http://schemas.openxmlformats.org/spreadsheetml/2006/main" count="46" uniqueCount="43">
  <si>
    <t xml:space="preserve">MŰKÖDÉSI BEVÉTELEK MINDÖSSZESEN </t>
  </si>
  <si>
    <t>B8. Finanszírozási bevételek összesen (B811. … +B817.)</t>
  </si>
  <si>
    <t>B817. Betétek megszüntetése</t>
  </si>
  <si>
    <t xml:space="preserve">B816. Központi, irányíító szervi támogatás </t>
  </si>
  <si>
    <t xml:space="preserve">B815. Államháztartáson belüli megelőlegezések törlesztése </t>
  </si>
  <si>
    <t>B814. Államháztartáson belüli megelőlegezések</t>
  </si>
  <si>
    <t>B813. Maradvány igénybevétele</t>
  </si>
  <si>
    <t>B812. Belföldi értékpapírok bevételei</t>
  </si>
  <si>
    <t xml:space="preserve">B811. Hitel-, és kölcsönfelvétel államháztartáson kívülről </t>
  </si>
  <si>
    <t xml:space="preserve">MŰKÖDÉSI KÖLTSÉGVETÉSI BEVÉTELEK ÖSSZESEN (B1.+B3.+B4.+B.5.) </t>
  </si>
  <si>
    <t xml:space="preserve">B6. Működési célú átvett péneszközök összesen </t>
  </si>
  <si>
    <t xml:space="preserve">B63. Egyéb működési céló átvett pénzeszközök </t>
  </si>
  <si>
    <t xml:space="preserve">B62. Működési célú visszatérítendő támogatások, kölcsönök visszatérülése államháztartáson kívülről </t>
  </si>
  <si>
    <t xml:space="preserve">B61. Működési célú garancia- és kezességvállalásból származó megtérülések államháztartáson kívülről </t>
  </si>
  <si>
    <t xml:space="preserve">B4. Működési bevételek összesen </t>
  </si>
  <si>
    <t xml:space="preserve">B410. Egyéb működési bevételek </t>
  </si>
  <si>
    <t xml:space="preserve">B409. Egyéb pénzügyi műveletek bevételei </t>
  </si>
  <si>
    <t xml:space="preserve">B408. Kamatbevételek </t>
  </si>
  <si>
    <t xml:space="preserve">B407. Általános forgalmi adó visszatérülése </t>
  </si>
  <si>
    <t>B406. Kiszámlázott általános forgalmi adó</t>
  </si>
  <si>
    <t>B405. Ellátási díjak</t>
  </si>
  <si>
    <t xml:space="preserve">B404. Tulajdonosi bevételek </t>
  </si>
  <si>
    <t xml:space="preserve">B403. Közvetített szolgáltatások ellenértéke </t>
  </si>
  <si>
    <t xml:space="preserve">B402. Szolgáltatások ellenértéke </t>
  </si>
  <si>
    <t xml:space="preserve">B401. Készletértékesítés  ellenértéke </t>
  </si>
  <si>
    <t xml:space="preserve">B1. Működési célú támogatások államázt.-on belülről összesen </t>
  </si>
  <si>
    <t xml:space="preserve">B16. Egyéb működési célú támogatások bevételei államháztartáson belülről </t>
  </si>
  <si>
    <t xml:space="preserve">B15. Működési célú visszatérítendő támogatások, kölcsönök igénybevétele államháztartáson belülről </t>
  </si>
  <si>
    <t xml:space="preserve">B14. Működési célú visszatérítendő támogatások, kölcsönök visszatérülése államháztartáson belülről </t>
  </si>
  <si>
    <t xml:space="preserve">B13. Működési célú garancia- és kezességvállalásból származó megtérülések államháztartáson belülről </t>
  </si>
  <si>
    <t>teljesítés</t>
  </si>
  <si>
    <t>módosított ei</t>
  </si>
  <si>
    <t>eredeti ei</t>
  </si>
  <si>
    <t>Teljesítés %-a</t>
  </si>
  <si>
    <t xml:space="preserve">Összesen </t>
  </si>
  <si>
    <t xml:space="preserve">Önként vállalt feladatok </t>
  </si>
  <si>
    <t xml:space="preserve">Kötelező feladatok </t>
  </si>
  <si>
    <t xml:space="preserve">  BEVÉTELEK JOGCÍMEI</t>
  </si>
  <si>
    <t>Ezer Ft-ban</t>
  </si>
  <si>
    <t>A 2014. évi MŰKÖDÉSI KÖLTSÉGVETÉS BEVÉTELE  FELADATONKÉNT</t>
  </si>
  <si>
    <t>Tahy Olga Városi Könyvtár</t>
  </si>
  <si>
    <t>Költségvetési szerv megnevezése:</t>
  </si>
  <si>
    <t>8. melléklet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</si>
</sst>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9" fontId="0" fillId="0" borderId="1" xfId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9" fontId="4" fillId="0" borderId="7" xfId="1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9" fontId="0" fillId="0" borderId="7" xfId="1" applyFont="1" applyBorder="1"/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9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3" fillId="0" borderId="0" xfId="0" applyFont="1" applyAlignment="1">
      <alignment horizontal="right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2"/>
  </sheetPr>
  <dimension ref="A2:L47"/>
  <sheetViews>
    <sheetView tabSelected="1" zoomScale="135" workbookViewId="0">
      <selection activeCell="I11" sqref="I11"/>
    </sheetView>
  </sheetViews>
  <sheetFormatPr defaultRowHeight="12.75"/>
  <cols>
    <col min="4" max="4" width="25.140625" customWidth="1"/>
    <col min="5" max="17" width="11.42578125" customWidth="1"/>
  </cols>
  <sheetData>
    <row r="2" spans="1:12">
      <c r="L2" s="80" t="s">
        <v>42</v>
      </c>
    </row>
    <row r="3" spans="1:12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2">
      <c r="A4" s="84" t="s">
        <v>41</v>
      </c>
      <c r="B4" s="84"/>
      <c r="C4" s="84"/>
      <c r="D4" s="84"/>
      <c r="E4" s="83" t="s">
        <v>40</v>
      </c>
      <c r="F4" s="83"/>
      <c r="G4" s="83"/>
      <c r="H4" s="83"/>
      <c r="I4" s="83"/>
      <c r="J4" s="83"/>
      <c r="K4" s="83"/>
      <c r="L4" s="83"/>
    </row>
    <row r="5" spans="1:12">
      <c r="A5" s="82"/>
      <c r="B5" s="82"/>
      <c r="C5" s="82"/>
      <c r="D5" s="82"/>
      <c r="E5" s="81"/>
      <c r="F5" s="81"/>
      <c r="G5" s="81"/>
      <c r="H5" s="81"/>
      <c r="I5" s="81"/>
      <c r="J5" s="81"/>
      <c r="K5" s="81"/>
    </row>
    <row r="6" spans="1:12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</row>
    <row r="7" spans="1:12">
      <c r="A7" s="79" t="s">
        <v>39</v>
      </c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</row>
    <row r="9" spans="1:12" ht="13.5" thickBot="1">
      <c r="A9" s="78" t="s">
        <v>38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12" ht="12.75" customHeight="1">
      <c r="A10" s="77" t="s">
        <v>37</v>
      </c>
      <c r="B10" s="76"/>
      <c r="C10" s="76"/>
      <c r="D10" s="75"/>
      <c r="E10" s="74" t="s">
        <v>36</v>
      </c>
      <c r="F10" s="73"/>
      <c r="G10" s="72"/>
      <c r="H10" s="74" t="s">
        <v>35</v>
      </c>
      <c r="I10" s="73"/>
      <c r="J10" s="72"/>
      <c r="K10" s="71" t="s">
        <v>34</v>
      </c>
      <c r="L10" s="70" t="s">
        <v>33</v>
      </c>
    </row>
    <row r="11" spans="1:12" ht="24.75" customHeight="1" thickBot="1">
      <c r="A11" s="69"/>
      <c r="B11" s="68"/>
      <c r="C11" s="68"/>
      <c r="D11" s="67"/>
      <c r="E11" s="66" t="s">
        <v>32</v>
      </c>
      <c r="F11" s="65" t="s">
        <v>31</v>
      </c>
      <c r="G11" s="64" t="s">
        <v>30</v>
      </c>
      <c r="H11" s="66" t="s">
        <v>32</v>
      </c>
      <c r="I11" s="65" t="s">
        <v>31</v>
      </c>
      <c r="J11" s="64" t="s">
        <v>30</v>
      </c>
      <c r="K11" s="63"/>
      <c r="L11" s="62"/>
    </row>
    <row r="12" spans="1:12" ht="23.25" customHeight="1">
      <c r="A12" s="57" t="s">
        <v>29</v>
      </c>
      <c r="B12" s="56"/>
      <c r="C12" s="56"/>
      <c r="D12" s="55"/>
      <c r="E12" s="61"/>
      <c r="F12" s="60"/>
      <c r="G12" s="59"/>
      <c r="H12" s="61"/>
      <c r="I12" s="60"/>
      <c r="J12" s="59"/>
      <c r="K12" s="58"/>
      <c r="L12" s="10"/>
    </row>
    <row r="13" spans="1:12" ht="23.25" customHeight="1">
      <c r="A13" s="57" t="s">
        <v>28</v>
      </c>
      <c r="B13" s="56"/>
      <c r="C13" s="56"/>
      <c r="D13" s="55"/>
      <c r="E13" s="48"/>
      <c r="F13" s="47"/>
      <c r="G13" s="46"/>
      <c r="H13" s="48"/>
      <c r="I13" s="47"/>
      <c r="J13" s="46"/>
      <c r="K13" s="45"/>
      <c r="L13" s="10"/>
    </row>
    <row r="14" spans="1:12" ht="23.25" customHeight="1">
      <c r="A14" s="57" t="s">
        <v>27</v>
      </c>
      <c r="B14" s="56"/>
      <c r="C14" s="56"/>
      <c r="D14" s="55"/>
      <c r="E14" s="48"/>
      <c r="F14" s="47"/>
      <c r="G14" s="46"/>
      <c r="H14" s="48"/>
      <c r="I14" s="47"/>
      <c r="J14" s="46"/>
      <c r="K14" s="45"/>
      <c r="L14" s="10"/>
    </row>
    <row r="15" spans="1:12" ht="12.75" customHeight="1">
      <c r="A15" s="57" t="s">
        <v>26</v>
      </c>
      <c r="B15" s="56"/>
      <c r="C15" s="56"/>
      <c r="D15" s="55"/>
      <c r="E15" s="48"/>
      <c r="F15" s="47"/>
      <c r="G15" s="46"/>
      <c r="H15" s="48"/>
      <c r="I15" s="47"/>
      <c r="J15" s="46"/>
      <c r="K15" s="45"/>
      <c r="L15" s="10"/>
    </row>
    <row r="16" spans="1:12" ht="12.75" customHeight="1">
      <c r="A16" s="54" t="s">
        <v>25</v>
      </c>
      <c r="B16" s="53"/>
      <c r="C16" s="53"/>
      <c r="D16" s="52"/>
      <c r="E16" s="48">
        <v>0</v>
      </c>
      <c r="F16" s="47">
        <v>0</v>
      </c>
      <c r="G16" s="46">
        <v>0</v>
      </c>
      <c r="H16" s="48">
        <v>0</v>
      </c>
      <c r="I16" s="47">
        <v>0</v>
      </c>
      <c r="J16" s="46">
        <v>0</v>
      </c>
      <c r="K16" s="45">
        <v>0</v>
      </c>
      <c r="L16" s="10"/>
    </row>
    <row r="17" spans="1:12">
      <c r="A17" s="17"/>
      <c r="B17" s="16"/>
      <c r="C17" s="16"/>
      <c r="D17" s="15"/>
      <c r="E17" s="48"/>
      <c r="F17" s="47"/>
      <c r="G17" s="46"/>
      <c r="H17" s="48"/>
      <c r="I17" s="47"/>
      <c r="J17" s="46"/>
      <c r="K17" s="45"/>
      <c r="L17" s="10"/>
    </row>
    <row r="18" spans="1:12">
      <c r="A18" s="33"/>
      <c r="B18" s="32"/>
      <c r="C18" s="32"/>
      <c r="D18" s="31"/>
      <c r="E18" s="43"/>
      <c r="F18" s="42"/>
      <c r="G18" s="41"/>
      <c r="H18" s="48"/>
      <c r="I18" s="47"/>
      <c r="J18" s="46"/>
      <c r="K18" s="45"/>
      <c r="L18" s="10"/>
    </row>
    <row r="19" spans="1:12">
      <c r="A19" s="51" t="s">
        <v>24</v>
      </c>
      <c r="B19" s="50"/>
      <c r="C19" s="50"/>
      <c r="D19" s="49"/>
      <c r="E19" s="48"/>
      <c r="F19" s="47"/>
      <c r="G19" s="46"/>
      <c r="H19" s="48"/>
      <c r="I19" s="47"/>
      <c r="J19" s="46"/>
      <c r="K19" s="45"/>
      <c r="L19" s="10"/>
    </row>
    <row r="20" spans="1:12">
      <c r="A20" s="36" t="s">
        <v>23</v>
      </c>
      <c r="B20" s="35"/>
      <c r="C20" s="35"/>
      <c r="D20" s="34"/>
      <c r="E20" s="48">
        <v>360</v>
      </c>
      <c r="F20" s="47">
        <v>360</v>
      </c>
      <c r="G20" s="46">
        <v>109</v>
      </c>
      <c r="H20" s="48"/>
      <c r="I20" s="47"/>
      <c r="J20" s="46"/>
      <c r="K20" s="45">
        <f>G20+J20</f>
        <v>109</v>
      </c>
      <c r="L20" s="30">
        <f>G20/F20</f>
        <v>0.30277777777777776</v>
      </c>
    </row>
    <row r="21" spans="1:12">
      <c r="A21" s="17" t="s">
        <v>22</v>
      </c>
      <c r="B21" s="16"/>
      <c r="C21" s="16"/>
      <c r="D21" s="15"/>
      <c r="E21" s="43"/>
      <c r="F21" s="42"/>
      <c r="G21" s="41"/>
      <c r="H21" s="48"/>
      <c r="I21" s="47"/>
      <c r="J21" s="46"/>
      <c r="K21" s="45">
        <f>G21+J21</f>
        <v>0</v>
      </c>
      <c r="L21" s="10"/>
    </row>
    <row r="22" spans="1:12">
      <c r="A22" s="51" t="s">
        <v>21</v>
      </c>
      <c r="B22" s="50"/>
      <c r="C22" s="50"/>
      <c r="D22" s="49"/>
      <c r="E22" s="48"/>
      <c r="F22" s="47"/>
      <c r="G22" s="46"/>
      <c r="H22" s="48"/>
      <c r="I22" s="47"/>
      <c r="J22" s="46"/>
      <c r="K22" s="45">
        <f>G22+J22</f>
        <v>0</v>
      </c>
      <c r="L22" s="10"/>
    </row>
    <row r="23" spans="1:12">
      <c r="A23" s="51" t="s">
        <v>20</v>
      </c>
      <c r="B23" s="50"/>
      <c r="C23" s="50"/>
      <c r="D23" s="49"/>
      <c r="E23" s="48"/>
      <c r="F23" s="47"/>
      <c r="G23" s="46"/>
      <c r="H23" s="48"/>
      <c r="I23" s="47"/>
      <c r="J23" s="46"/>
      <c r="K23" s="45">
        <f>G23+J23</f>
        <v>0</v>
      </c>
      <c r="L23" s="10"/>
    </row>
    <row r="24" spans="1:12">
      <c r="A24" s="17" t="s">
        <v>19</v>
      </c>
      <c r="B24" s="16"/>
      <c r="C24" s="16"/>
      <c r="D24" s="15"/>
      <c r="E24" s="48">
        <v>95</v>
      </c>
      <c r="F24" s="47">
        <v>95</v>
      </c>
      <c r="G24" s="46">
        <v>29</v>
      </c>
      <c r="H24" s="48"/>
      <c r="I24" s="47"/>
      <c r="J24" s="46"/>
      <c r="K24" s="45">
        <f>G24+J24</f>
        <v>29</v>
      </c>
      <c r="L24" s="30">
        <f>G24/F24</f>
        <v>0.30526315789473685</v>
      </c>
    </row>
    <row r="25" spans="1:12">
      <c r="A25" s="29" t="s">
        <v>18</v>
      </c>
      <c r="B25" s="28"/>
      <c r="C25" s="28"/>
      <c r="D25" s="27"/>
      <c r="E25" s="48"/>
      <c r="F25" s="47"/>
      <c r="G25" s="46"/>
      <c r="H25" s="48"/>
      <c r="I25" s="47"/>
      <c r="J25" s="46"/>
      <c r="K25" s="45">
        <f>G25+J25</f>
        <v>0</v>
      </c>
      <c r="L25" s="10"/>
    </row>
    <row r="26" spans="1:12">
      <c r="A26" s="17" t="s">
        <v>17</v>
      </c>
      <c r="B26" s="16"/>
      <c r="C26" s="16"/>
      <c r="D26" s="15"/>
      <c r="E26" s="48"/>
      <c r="F26" s="47"/>
      <c r="G26" s="46">
        <v>1</v>
      </c>
      <c r="H26" s="48"/>
      <c r="I26" s="47"/>
      <c r="J26" s="46"/>
      <c r="K26" s="45">
        <f>G26+J26</f>
        <v>1</v>
      </c>
      <c r="L26" s="30">
        <v>0</v>
      </c>
    </row>
    <row r="27" spans="1:12">
      <c r="A27" s="17" t="s">
        <v>16</v>
      </c>
      <c r="B27" s="32"/>
      <c r="C27" s="32"/>
      <c r="D27" s="31"/>
      <c r="E27" s="43"/>
      <c r="F27" s="42"/>
      <c r="G27" s="41"/>
      <c r="H27" s="48"/>
      <c r="I27" s="47"/>
      <c r="J27" s="46"/>
      <c r="K27" s="45">
        <f>G27+J27</f>
        <v>0</v>
      </c>
      <c r="L27" s="10"/>
    </row>
    <row r="28" spans="1:12">
      <c r="A28" s="29" t="s">
        <v>15</v>
      </c>
      <c r="B28" s="28"/>
      <c r="C28" s="28"/>
      <c r="D28" s="27"/>
      <c r="E28" s="43"/>
      <c r="F28" s="42"/>
      <c r="G28" s="41"/>
      <c r="H28" s="48"/>
      <c r="I28" s="47"/>
      <c r="J28" s="46"/>
      <c r="K28" s="45">
        <f>G28+J28</f>
        <v>0</v>
      </c>
      <c r="L28" s="10"/>
    </row>
    <row r="29" spans="1:12">
      <c r="A29" s="33" t="s">
        <v>14</v>
      </c>
      <c r="B29" s="32"/>
      <c r="C29" s="32"/>
      <c r="D29" s="31"/>
      <c r="E29" s="40">
        <f>SUM(E19:E28)</f>
        <v>455</v>
      </c>
      <c r="F29" s="42">
        <f>SUM(F19:F28)</f>
        <v>455</v>
      </c>
      <c r="G29" s="44">
        <f>SUM(G19:G28)</f>
        <v>139</v>
      </c>
      <c r="H29" s="43">
        <f>SUM(H19:H28)</f>
        <v>0</v>
      </c>
      <c r="I29" s="42">
        <v>0</v>
      </c>
      <c r="J29" s="41">
        <v>0</v>
      </c>
      <c r="K29" s="40">
        <f>G29+J29</f>
        <v>139</v>
      </c>
      <c r="L29" s="18">
        <f>G29/F29</f>
        <v>0.30549450549450552</v>
      </c>
    </row>
    <row r="30" spans="1:12">
      <c r="A30" s="39"/>
      <c r="B30" s="38"/>
      <c r="C30" s="38"/>
      <c r="D30" s="37"/>
      <c r="E30" s="14"/>
      <c r="F30" s="13"/>
      <c r="G30" s="12"/>
      <c r="H30" s="14"/>
      <c r="I30" s="13"/>
      <c r="J30" s="12"/>
      <c r="K30" s="11"/>
      <c r="L30" s="10"/>
    </row>
    <row r="31" spans="1:12" ht="23.25" customHeight="1">
      <c r="A31" s="36" t="s">
        <v>13</v>
      </c>
      <c r="B31" s="35"/>
      <c r="C31" s="35"/>
      <c r="D31" s="34"/>
      <c r="E31" s="14"/>
      <c r="F31" s="13"/>
      <c r="G31" s="12"/>
      <c r="H31" s="14"/>
      <c r="I31" s="13"/>
      <c r="J31" s="12"/>
      <c r="K31" s="11"/>
      <c r="L31" s="10"/>
    </row>
    <row r="32" spans="1:12" ht="23.25" customHeight="1">
      <c r="A32" s="36" t="s">
        <v>12</v>
      </c>
      <c r="B32" s="35"/>
      <c r="C32" s="35"/>
      <c r="D32" s="34"/>
      <c r="E32" s="14"/>
      <c r="F32" s="13"/>
      <c r="G32" s="12"/>
      <c r="H32" s="14"/>
      <c r="I32" s="13"/>
      <c r="J32" s="12"/>
      <c r="K32" s="11"/>
      <c r="L32" s="10"/>
    </row>
    <row r="33" spans="1:12">
      <c r="A33" s="17" t="s">
        <v>11</v>
      </c>
      <c r="B33" s="16"/>
      <c r="C33" s="16"/>
      <c r="D33" s="15"/>
      <c r="E33" s="14"/>
      <c r="F33" s="13"/>
      <c r="G33" s="12"/>
      <c r="H33" s="14"/>
      <c r="I33" s="13"/>
      <c r="J33" s="12"/>
      <c r="K33" s="11"/>
      <c r="L33" s="10"/>
    </row>
    <row r="34" spans="1:12">
      <c r="A34" s="33" t="s">
        <v>10</v>
      </c>
      <c r="B34" s="32"/>
      <c r="C34" s="32"/>
      <c r="D34" s="31"/>
      <c r="E34" s="14">
        <v>0</v>
      </c>
      <c r="F34" s="13"/>
      <c r="G34" s="12"/>
      <c r="H34" s="14">
        <v>0</v>
      </c>
      <c r="I34" s="13"/>
      <c r="J34" s="12"/>
      <c r="K34" s="11">
        <v>0</v>
      </c>
      <c r="L34" s="10"/>
    </row>
    <row r="35" spans="1:12">
      <c r="A35" s="17"/>
      <c r="B35" s="16"/>
      <c r="C35" s="16"/>
      <c r="D35" s="15"/>
      <c r="E35" s="14"/>
      <c r="F35" s="13"/>
      <c r="G35" s="12"/>
      <c r="H35" s="14"/>
      <c r="I35" s="13"/>
      <c r="J35" s="12"/>
      <c r="K35" s="11"/>
      <c r="L35" s="10"/>
    </row>
    <row r="36" spans="1:12">
      <c r="A36" s="33" t="s">
        <v>9</v>
      </c>
      <c r="B36" s="32"/>
      <c r="C36" s="32"/>
      <c r="D36" s="31"/>
      <c r="E36" s="22">
        <f>E34+E29+E16</f>
        <v>455</v>
      </c>
      <c r="F36" s="22">
        <f>F34+F29+F16</f>
        <v>455</v>
      </c>
      <c r="G36" s="22">
        <f>G34+G29+G16</f>
        <v>139</v>
      </c>
      <c r="H36" s="22">
        <f>H34+H29+H16</f>
        <v>0</v>
      </c>
      <c r="I36" s="21">
        <v>0</v>
      </c>
      <c r="J36" s="20">
        <v>0</v>
      </c>
      <c r="K36" s="19">
        <f>K34+K29+K16</f>
        <v>139</v>
      </c>
      <c r="L36" s="30">
        <f>G36/F36</f>
        <v>0.30549450549450552</v>
      </c>
    </row>
    <row r="37" spans="1:12">
      <c r="A37" s="17"/>
      <c r="B37" s="16"/>
      <c r="C37" s="16"/>
      <c r="D37" s="15"/>
      <c r="E37" s="14"/>
      <c r="F37" s="13"/>
      <c r="G37" s="12"/>
      <c r="H37" s="14"/>
      <c r="I37" s="13"/>
      <c r="J37" s="12"/>
      <c r="K37" s="11"/>
      <c r="L37" s="10"/>
    </row>
    <row r="38" spans="1:12">
      <c r="A38" s="29" t="s">
        <v>8</v>
      </c>
      <c r="B38" s="28"/>
      <c r="C38" s="28"/>
      <c r="D38" s="27"/>
      <c r="E38" s="14"/>
      <c r="F38" s="13"/>
      <c r="G38" s="12"/>
      <c r="H38" s="14"/>
      <c r="I38" s="13"/>
      <c r="J38" s="12"/>
      <c r="K38" s="11"/>
      <c r="L38" s="10"/>
    </row>
    <row r="39" spans="1:12">
      <c r="A39" s="29" t="s">
        <v>7</v>
      </c>
      <c r="B39" s="28"/>
      <c r="C39" s="28"/>
      <c r="D39" s="27"/>
      <c r="E39" s="14"/>
      <c r="F39" s="13"/>
      <c r="G39" s="12"/>
      <c r="H39" s="14"/>
      <c r="I39" s="13"/>
      <c r="J39" s="12"/>
      <c r="K39" s="11"/>
      <c r="L39" s="10"/>
    </row>
    <row r="40" spans="1:12">
      <c r="A40" s="29" t="s">
        <v>6</v>
      </c>
      <c r="B40" s="28"/>
      <c r="C40" s="28"/>
      <c r="D40" s="27"/>
      <c r="E40" s="14">
        <v>428</v>
      </c>
      <c r="F40" s="13">
        <v>428</v>
      </c>
      <c r="G40" s="12">
        <v>428</v>
      </c>
      <c r="H40" s="14"/>
      <c r="I40" s="13"/>
      <c r="J40" s="12"/>
      <c r="K40" s="11">
        <v>428</v>
      </c>
      <c r="L40" s="30">
        <v>1</v>
      </c>
    </row>
    <row r="41" spans="1:12">
      <c r="A41" s="29" t="s">
        <v>5</v>
      </c>
      <c r="B41" s="28"/>
      <c r="C41" s="28"/>
      <c r="D41" s="27"/>
      <c r="E41" s="14"/>
      <c r="F41" s="13"/>
      <c r="G41" s="12"/>
      <c r="H41" s="14"/>
      <c r="I41" s="13"/>
      <c r="J41" s="12"/>
      <c r="K41" s="11"/>
      <c r="L41" s="10"/>
    </row>
    <row r="42" spans="1:12">
      <c r="A42" s="29" t="s">
        <v>4</v>
      </c>
      <c r="B42" s="28"/>
      <c r="C42" s="28"/>
      <c r="D42" s="27"/>
      <c r="E42" s="14"/>
      <c r="F42" s="13"/>
      <c r="G42" s="12"/>
      <c r="H42" s="14"/>
      <c r="I42" s="13"/>
      <c r="J42" s="12"/>
      <c r="K42" s="11"/>
      <c r="L42" s="10"/>
    </row>
    <row r="43" spans="1:12">
      <c r="A43" s="29" t="s">
        <v>3</v>
      </c>
      <c r="B43" s="28"/>
      <c r="C43" s="28"/>
      <c r="D43" s="27"/>
      <c r="E43" s="14">
        <v>12286</v>
      </c>
      <c r="F43" s="13">
        <v>13008</v>
      </c>
      <c r="G43" s="12">
        <v>13008</v>
      </c>
      <c r="H43" s="14"/>
      <c r="I43" s="13"/>
      <c r="J43" s="12"/>
      <c r="K43" s="11">
        <v>13008</v>
      </c>
      <c r="L43" s="30">
        <f>G43/F43</f>
        <v>1</v>
      </c>
    </row>
    <row r="44" spans="1:12">
      <c r="A44" s="29" t="s">
        <v>2</v>
      </c>
      <c r="B44" s="28"/>
      <c r="C44" s="28"/>
      <c r="D44" s="27"/>
      <c r="E44" s="14"/>
      <c r="F44" s="13"/>
      <c r="G44" s="12"/>
      <c r="H44" s="14"/>
      <c r="I44" s="13"/>
      <c r="J44" s="12"/>
      <c r="K44" s="11"/>
      <c r="L44" s="10"/>
    </row>
    <row r="45" spans="1:12">
      <c r="A45" s="26" t="s">
        <v>1</v>
      </c>
      <c r="B45" s="25"/>
      <c r="C45" s="25"/>
      <c r="D45" s="24"/>
      <c r="E45" s="19">
        <f>SUM(E38:E44)</f>
        <v>12714</v>
      </c>
      <c r="F45" s="21">
        <f>SUM(F38:F44)</f>
        <v>13436</v>
      </c>
      <c r="G45" s="23">
        <f>SUM(G38:G44)</f>
        <v>13436</v>
      </c>
      <c r="H45" s="22">
        <f>SUM(H38:H44)</f>
        <v>0</v>
      </c>
      <c r="I45" s="21">
        <v>0</v>
      </c>
      <c r="J45" s="20">
        <v>0</v>
      </c>
      <c r="K45" s="19">
        <v>13436</v>
      </c>
      <c r="L45" s="18">
        <f>G45/F45</f>
        <v>1</v>
      </c>
    </row>
    <row r="46" spans="1:12">
      <c r="A46" s="17"/>
      <c r="B46" s="16"/>
      <c r="C46" s="16"/>
      <c r="D46" s="15"/>
      <c r="E46" s="14"/>
      <c r="F46" s="13"/>
      <c r="G46" s="12"/>
      <c r="H46" s="14"/>
      <c r="I46" s="13"/>
      <c r="J46" s="12"/>
      <c r="K46" s="11"/>
      <c r="L46" s="10"/>
    </row>
    <row r="47" spans="1:12" ht="13.5" thickBot="1">
      <c r="A47" s="9" t="s">
        <v>0</v>
      </c>
      <c r="B47" s="8"/>
      <c r="C47" s="8"/>
      <c r="D47" s="7"/>
      <c r="E47" s="2">
        <f>E45+E36</f>
        <v>13169</v>
      </c>
      <c r="F47" s="4">
        <f>F45+F36</f>
        <v>13891</v>
      </c>
      <c r="G47" s="6">
        <f>G45+G36</f>
        <v>13575</v>
      </c>
      <c r="H47" s="5">
        <f>H45+H36</f>
        <v>0</v>
      </c>
      <c r="I47" s="4">
        <v>0</v>
      </c>
      <c r="J47" s="3">
        <v>0</v>
      </c>
      <c r="K47" s="2">
        <f>K45+K36</f>
        <v>13575</v>
      </c>
      <c r="L47" s="1">
        <f>G47/F47</f>
        <v>0.97725145777841771</v>
      </c>
    </row>
  </sheetData>
  <mergeCells count="47">
    <mergeCell ref="L10:L11"/>
    <mergeCell ref="E10:G10"/>
    <mergeCell ref="H10:J10"/>
    <mergeCell ref="E4:L4"/>
    <mergeCell ref="A9:L9"/>
    <mergeCell ref="A4:D4"/>
    <mergeCell ref="A32:D32"/>
    <mergeCell ref="A33:D33"/>
    <mergeCell ref="A42:D42"/>
    <mergeCell ref="A43:D43"/>
    <mergeCell ref="A34:D34"/>
    <mergeCell ref="A35:D35"/>
    <mergeCell ref="A28:D28"/>
    <mergeCell ref="A44:D44"/>
    <mergeCell ref="A36:D36"/>
    <mergeCell ref="A37:D37"/>
    <mergeCell ref="A40:D40"/>
    <mergeCell ref="A41:D41"/>
    <mergeCell ref="A38:D38"/>
    <mergeCell ref="A39:D39"/>
    <mergeCell ref="A30:D30"/>
    <mergeCell ref="A31:D31"/>
    <mergeCell ref="A25:D25"/>
    <mergeCell ref="A26:D26"/>
    <mergeCell ref="A27:D27"/>
    <mergeCell ref="A20:D20"/>
    <mergeCell ref="A22:D22"/>
    <mergeCell ref="A24:D24"/>
    <mergeCell ref="A21:D21"/>
    <mergeCell ref="A23:D23"/>
    <mergeCell ref="A3:K3"/>
    <mergeCell ref="A14:D14"/>
    <mergeCell ref="A7:K7"/>
    <mergeCell ref="A8:K8"/>
    <mergeCell ref="A10:D11"/>
    <mergeCell ref="A12:D12"/>
    <mergeCell ref="A13:D13"/>
    <mergeCell ref="A45:D45"/>
    <mergeCell ref="A46:D46"/>
    <mergeCell ref="A47:D47"/>
    <mergeCell ref="K10:K11"/>
    <mergeCell ref="A15:D15"/>
    <mergeCell ref="A16:D16"/>
    <mergeCell ref="A29:D29"/>
    <mergeCell ref="A18:D18"/>
    <mergeCell ref="A19:D19"/>
    <mergeCell ref="A17:D17"/>
  </mergeCells>
  <printOptions horizontalCentered="1"/>
  <pageMargins left="0.28999999999999998" right="0.21" top="0.22" bottom="0.21" header="0.17" footer="0.1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Kvtár műk. bev.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2015-06-22T08:19:05Z</dcterms:created>
  <dcterms:modified xsi:type="dcterms:W3CDTF">2015-06-22T08:19:15Z</dcterms:modified>
</cp:coreProperties>
</file>