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<sst xmlns="http://schemas.openxmlformats.org/spreadsheetml/2006/main" count="17" uniqueCount="17">
  <si>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 Ft-ban</t>
  </si>
  <si>
    <t>Ellátás megnevezése</t>
  </si>
  <si>
    <t>%</t>
  </si>
  <si>
    <t>2014.évi terv</t>
  </si>
  <si>
    <t>Átmeneti segély Szt. 45.§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</si>
  <si>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</si>
  <si>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</si>
  <si>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</si>
  <si>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</si>
  <si>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</si>
  <si>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</si>
  <si>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Ápolási díj méltányossági alapon</t>
  </si>
  <si>
    <t>Egyéb, az önkormányzat rendeletében megállapított juttatás (Bursa)</t>
  </si>
  <si>
    <t>Kamatmentes kölcsön</t>
  </si>
  <si>
    <t>Kormányzati funkció</t>
  </si>
  <si>
    <t>2014. várható tény</t>
  </si>
  <si>
    <t>2015.évi terv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</si>
</sst>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right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9" fontId="21" fillId="0" borderId="10" xfId="56" applyNumberFormat="1" applyFont="1" applyBorder="1" applyAlignment="1">
      <alignment horizontal="center" vertical="center"/>
      <protection/>
    </xf>
    <xf numFmtId="3" fontId="28" fillId="0" borderId="10" xfId="56" applyNumberFormat="1" applyFont="1" applyBorder="1" applyAlignment="1">
      <alignment horizontal="center" vertical="center"/>
      <protection/>
    </xf>
    <xf numFmtId="3" fontId="28" fillId="17" borderId="10" xfId="56" applyNumberFormat="1" applyFont="1" applyFill="1" applyBorder="1" applyAlignment="1">
      <alignment horizontal="center" vertical="center"/>
      <protection/>
    </xf>
    <xf numFmtId="3" fontId="28" fillId="8" borderId="10" xfId="56" applyNumberFormat="1" applyFont="1" applyFill="1" applyBorder="1" applyAlignment="1">
      <alignment horizontal="center" vertical="center"/>
      <protection/>
    </xf>
    <xf numFmtId="0" fontId="26" fillId="0" borderId="11" xfId="56" applyFont="1" applyBorder="1" applyAlignment="1">
      <alignment horizontal="center" vertical="center"/>
      <protection/>
    </xf>
    <xf numFmtId="0" fontId="20" fillId="0" borderId="12" xfId="56" applyFont="1" applyFill="1" applyBorder="1" applyAlignment="1">
      <alignment vertical="center" wrapText="1"/>
      <protection/>
    </xf>
    <xf numFmtId="9" fontId="21" fillId="17" borderId="10" xfId="56" applyNumberFormat="1" applyFont="1" applyFill="1" applyBorder="1" applyAlignment="1">
      <alignment horizontal="center" vertical="center"/>
      <protection/>
    </xf>
    <xf numFmtId="9" fontId="21" fillId="8" borderId="10" xfId="56" applyNumberFormat="1" applyFont="1" applyFill="1" applyBorder="1" applyAlignment="1">
      <alignment horizontal="center" vertical="center"/>
      <protection/>
    </xf>
    <xf numFmtId="0" fontId="28" fillId="8" borderId="13" xfId="56" applyFont="1" applyFill="1" applyBorder="1" applyAlignment="1">
      <alignment horizontal="left" vertical="center" wrapText="1"/>
      <protection/>
    </xf>
    <xf numFmtId="0" fontId="28" fillId="8" borderId="14" xfId="56" applyFont="1" applyFill="1" applyBorder="1" applyAlignment="1">
      <alignment horizontal="left" vertical="center" wrapText="1"/>
      <protection/>
    </xf>
    <xf numFmtId="0" fontId="29" fillId="8" borderId="15" xfId="56" applyFont="1" applyFill="1" applyBorder="1" applyAlignment="1">
      <alignment horizontal="center" vertical="center" wrapText="1"/>
      <protection/>
    </xf>
    <xf numFmtId="0" fontId="29" fillId="8" borderId="16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3" fontId="27" fillId="8" borderId="15" xfId="0" applyNumberFormat="1" applyFont="1" applyFill="1" applyBorder="1" applyAlignment="1">
      <alignment horizontal="center" vertical="center" wrapText="1"/>
    </xf>
    <xf numFmtId="3" fontId="27" fillId="8" borderId="16" xfId="0" applyNumberFormat="1" applyFont="1" applyFill="1" applyBorder="1" applyAlignment="1">
      <alignment horizontal="center" vertical="center" wrapText="1"/>
    </xf>
    <xf numFmtId="0" fontId="28" fillId="0" borderId="13" xfId="56" applyFont="1" applyFill="1" applyBorder="1" applyAlignment="1">
      <alignment horizontal="left" vertical="top" wrapText="1"/>
      <protection/>
    </xf>
    <xf numFmtId="0" fontId="28" fillId="0" borderId="14" xfId="56" applyFont="1" applyFill="1" applyBorder="1" applyAlignment="1">
      <alignment horizontal="left" vertical="top" wrapText="1"/>
      <protection/>
    </xf>
    <xf numFmtId="0" fontId="28" fillId="0" borderId="11" xfId="56" applyFont="1" applyFill="1" applyBorder="1" applyAlignment="1">
      <alignment horizontal="left" vertical="center" wrapText="1"/>
      <protection/>
    </xf>
    <xf numFmtId="0" fontId="28" fillId="0" borderId="12" xfId="56" applyFont="1" applyFill="1" applyBorder="1" applyAlignment="1">
      <alignment horizontal="left" vertical="center" wrapText="1"/>
      <protection/>
    </xf>
    <xf numFmtId="0" fontId="28" fillId="17" borderId="13" xfId="56" applyFont="1" applyFill="1" applyBorder="1" applyAlignment="1">
      <alignment horizontal="left" vertical="center" wrapText="1"/>
      <protection/>
    </xf>
    <xf numFmtId="0" fontId="28" fillId="17" borderId="14" xfId="56" applyFont="1" applyFill="1" applyBorder="1" applyAlignment="1">
      <alignment horizontal="left" vertical="center" wrapText="1"/>
      <protection/>
    </xf>
    <xf numFmtId="3" fontId="24" fillId="8" borderId="15" xfId="0" applyNumberFormat="1" applyFont="1" applyFill="1" applyBorder="1" applyAlignment="1">
      <alignment horizontal="center" vertical="center"/>
    </xf>
    <xf numFmtId="3" fontId="24" fillId="8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7"/>
  <sheetViews>
    <sheetView tabSelected="1" workbookViewId="0" topLeftCell="A1">
      <selection activeCell="B4" sqref="B4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5" customWidth="1"/>
    <col min="7" max="255" width="9.140625" style="5" customWidth="1"/>
    <col min="256" max="16384" width="14.7109375" style="5" customWidth="1"/>
  </cols>
  <sheetData>
    <row r="2" ht="15.75">
      <c r="F2" s="4"/>
    </row>
    <row r="4" spans="1:9" ht="33" customHeight="1">
      <c r="A4" s="6"/>
      <c r="B4" s="6"/>
      <c r="C4" s="6"/>
      <c r="D4" s="6"/>
      <c r="E4" s="8"/>
      <c r="F4" s="7"/>
      <c r="G4" s="7"/>
      <c r="H4" s="7"/>
      <c r="I4" s="7"/>
    </row>
    <row r="5" ht="15.75">
      <c r="F5" s="9" t="s">
        <v>0</v>
      </c>
    </row>
    <row r="6" spans="1:6" ht="12.75" customHeight="1">
      <c r="A6" s="24" t="s">
        <v>14</v>
      </c>
      <c r="B6" s="26" t="s">
        <v>1</v>
      </c>
      <c r="C6" s="27" t="s">
        <v>3</v>
      </c>
      <c r="D6" s="27" t="s">
        <v>15</v>
      </c>
      <c r="E6" s="35" t="s">
        <v>2</v>
      </c>
      <c r="F6" s="27" t="s">
        <v>16</v>
      </c>
    </row>
    <row r="7" spans="1:6" ht="30.75" customHeight="1">
      <c r="A7" s="25"/>
      <c r="B7" s="26"/>
      <c r="C7" s="28"/>
      <c r="D7" s="28"/>
      <c r="E7" s="36"/>
      <c r="F7" s="28"/>
    </row>
    <row r="8" spans="1:6" ht="15.75">
      <c r="A8" s="10">
        <v>101150</v>
      </c>
      <c r="B8" s="11" t="s">
        <v>11</v>
      </c>
      <c r="C8" s="13">
        <v>283</v>
      </c>
      <c r="D8" s="13">
        <v>305</v>
      </c>
      <c r="E8" s="14">
        <f>D8/C8</f>
        <v>1.0777385159010602</v>
      </c>
      <c r="F8" s="13">
        <v>76</v>
      </c>
    </row>
    <row r="9" spans="1:6" ht="18.75" customHeight="1">
      <c r="A9" s="10">
        <v>107060</v>
      </c>
      <c r="B9" s="11" t="s">
        <v>4</v>
      </c>
      <c r="C9" s="13">
        <v>70</v>
      </c>
      <c r="D9" s="13">
        <v>85</v>
      </c>
      <c r="E9" s="14">
        <f aca="true" t="shared" si="0" ref="E9:E17">D9/C9</f>
        <v>1.2142857142857142</v>
      </c>
      <c r="F9" s="13">
        <v>70</v>
      </c>
    </row>
    <row r="10" spans="1:6" ht="18.75" customHeight="1">
      <c r="A10" s="10">
        <v>103010</v>
      </c>
      <c r="B10" s="11" t="s">
        <v>5</v>
      </c>
      <c r="C10" s="13">
        <v>100</v>
      </c>
      <c r="D10" s="13">
        <v>20</v>
      </c>
      <c r="E10" s="14">
        <f t="shared" si="0"/>
        <v>0.2</v>
      </c>
      <c r="F10" s="13">
        <v>100</v>
      </c>
    </row>
    <row r="11" spans="1:6" ht="47.25">
      <c r="A11" s="10">
        <v>107060</v>
      </c>
      <c r="B11" s="11" t="s">
        <v>12</v>
      </c>
      <c r="C11" s="12">
        <v>250</v>
      </c>
      <c r="D11" s="12">
        <v>100</v>
      </c>
      <c r="E11" s="14">
        <f t="shared" si="0"/>
        <v>0.4</v>
      </c>
      <c r="F11" s="12">
        <v>300</v>
      </c>
    </row>
    <row r="12" spans="1:6" ht="30.75" customHeight="1">
      <c r="A12" s="29" t="s">
        <v>6</v>
      </c>
      <c r="B12" s="30"/>
      <c r="C12" s="15">
        <f>SUM(C8:C11)</f>
        <v>703</v>
      </c>
      <c r="D12" s="15">
        <f>SUM(D8:D11)</f>
        <v>510</v>
      </c>
      <c r="E12" s="14">
        <f t="shared" si="0"/>
        <v>0.7254623044096729</v>
      </c>
      <c r="F12" s="15">
        <f>SUM(F8:F11)</f>
        <v>546</v>
      </c>
    </row>
    <row r="13" spans="1:6" ht="18.75" customHeight="1">
      <c r="A13" s="10">
        <v>103010</v>
      </c>
      <c r="B13" s="11" t="s">
        <v>10</v>
      </c>
      <c r="C13" s="13">
        <v>250</v>
      </c>
      <c r="D13" s="13">
        <v>0</v>
      </c>
      <c r="E13" s="14">
        <f t="shared" si="0"/>
        <v>0</v>
      </c>
      <c r="F13" s="13">
        <v>250</v>
      </c>
    </row>
    <row r="14" spans="1:6" ht="18.75" customHeight="1">
      <c r="A14" s="18">
        <v>107060</v>
      </c>
      <c r="B14" s="19" t="s">
        <v>13</v>
      </c>
      <c r="C14" s="13">
        <v>150</v>
      </c>
      <c r="D14" s="13">
        <v>90</v>
      </c>
      <c r="E14" s="14">
        <f t="shared" si="0"/>
        <v>0.6</v>
      </c>
      <c r="F14" s="13">
        <v>150</v>
      </c>
    </row>
    <row r="15" spans="1:6" ht="18.75" customHeight="1">
      <c r="A15" s="31" t="s">
        <v>7</v>
      </c>
      <c r="B15" s="32"/>
      <c r="C15" s="15">
        <f>SUM(C13:C14)</f>
        <v>400</v>
      </c>
      <c r="D15" s="15">
        <f>SUM(D13:D14)</f>
        <v>90</v>
      </c>
      <c r="E15" s="14">
        <f t="shared" si="0"/>
        <v>0.225</v>
      </c>
      <c r="F15" s="15">
        <f>SUM(F13:F14)</f>
        <v>400</v>
      </c>
    </row>
    <row r="16" spans="1:6" ht="31.5" customHeight="1">
      <c r="A16" s="33" t="s">
        <v>8</v>
      </c>
      <c r="B16" s="34"/>
      <c r="C16" s="16">
        <f>SUM(C12+C15)</f>
        <v>1103</v>
      </c>
      <c r="D16" s="16">
        <f>SUM(D12+D15)</f>
        <v>600</v>
      </c>
      <c r="E16" s="20">
        <f t="shared" si="0"/>
        <v>0.543970988213962</v>
      </c>
      <c r="F16" s="16">
        <f>SUM(F12+F15)</f>
        <v>946</v>
      </c>
    </row>
    <row r="17" spans="1:6" ht="33.75" customHeight="1">
      <c r="A17" s="22" t="s">
        <v>9</v>
      </c>
      <c r="B17" s="23"/>
      <c r="C17" s="17">
        <f>SUM(C16)</f>
        <v>1103</v>
      </c>
      <c r="D17" s="17">
        <f>SUM(D16)</f>
        <v>600</v>
      </c>
      <c r="E17" s="21">
        <f t="shared" si="0"/>
        <v>0.543970988213962</v>
      </c>
      <c r="F17" s="17">
        <f>SUM(F16)</f>
        <v>946</v>
      </c>
    </row>
  </sheetData>
  <sheetProtection/>
  <mergeCells count="10">
    <mergeCell ref="F6:F7"/>
    <mergeCell ref="D6:D7"/>
    <mergeCell ref="E6:E7"/>
    <mergeCell ref="A17:B17"/>
    <mergeCell ref="A6:A7"/>
    <mergeCell ref="B6:B7"/>
    <mergeCell ref="C6:C7"/>
    <mergeCell ref="A12:B12"/>
    <mergeCell ref="A15:B15"/>
    <mergeCell ref="A16:B1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&amp;C6. melléklet
az 1/2015. (II.11.) önkormányzati rendelethez
az önkormányzat által a lakosságnak juttatott támogatások, szociális, rászorultság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2015-02-27T13:01:26Z</cp:lastPrinted>
  <dcterms:created xsi:type="dcterms:W3CDTF">2014-02-03T14:05:57Z</dcterms:created>
  <dcterms:modified xsi:type="dcterms:W3CDTF">2015-02-27T13:01:27Z</dcterms:modified>
  <cp:category/>
  <cp:version/>
  <cp:contentType/>
  <cp:contentStatus/>
</cp:coreProperties>
</file>