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5. Lakásalap" sheetId="1" r:id="rId1"/>
  </sheets>
  <externalReferences>
    <externalReference r:id="rId2"/>
  </externalReferences>
  <definedNames>
    <definedName name="Excel_BuiltIn_Print_Area" localSheetId="0">'5.5. Lakásalap'!$A$1:$L$20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'5.5. Lakásalap'!$A$1:$M$20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K20" i="1"/>
  <c r="H20" i="1"/>
  <c r="G20" i="1"/>
  <c r="D19" i="1"/>
  <c r="D18" i="1"/>
  <c r="D17" i="1"/>
  <c r="D16" i="1"/>
  <c r="D15" i="1"/>
  <c r="D14" i="1"/>
  <c r="D13" i="1"/>
  <c r="D12" i="1"/>
  <c r="D11" i="1"/>
  <c r="L10" i="1"/>
  <c r="K10" i="1"/>
  <c r="J10" i="1"/>
  <c r="J20" i="1" s="1"/>
  <c r="I10" i="1"/>
  <c r="I20" i="1" s="1"/>
  <c r="H10" i="1"/>
  <c r="G10" i="1"/>
  <c r="F10" i="1"/>
  <c r="F20" i="1" s="1"/>
  <c r="E10" i="1"/>
  <c r="D10" i="1" s="1"/>
  <c r="E20" i="1" l="1"/>
  <c r="D20" i="1" s="1"/>
</calcChain>
</file>

<file path=xl/sharedStrings.xml><?xml version="1.0" encoding="utf-8"?>
<sst xmlns="http://schemas.openxmlformats.org/spreadsheetml/2006/main" count="61" uniqueCount="61">
  <si>
    <t>5.5. melléklet a 4/2020. (II. 13.) önkormányzati rendelethez</t>
  </si>
  <si>
    <t>Önkormányzati tulajdonú lakóingatlanokkal kapcsolatos kiadások összesen</t>
  </si>
  <si>
    <t>(5. melléklet 6.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</si>
  <si>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</si>
  <si>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</si>
  <si>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</si>
  <si>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</si>
  <si>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</si>
  <si>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</si>
  <si>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</si>
  <si>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</si>
  <si>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</si>
  <si>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</si>
  <si>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</si>
  <si>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</si>
  <si>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</si>
  <si>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</si>
  <si>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Feladatcsoport</t>
  </si>
  <si>
    <t>Alcím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</si>
  <si>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</si>
  <si>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</si>
  <si>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</si>
  <si>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</si>
  <si>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</si>
  <si>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</si>
  <si>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</si>
  <si>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</si>
  <si>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</si>
  <si>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</si>
  <si>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</si>
  <si>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</si>
  <si>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</si>
  <si>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</si>
  <si>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6.1</t>
  </si>
  <si>
    <t>Kötelező feladat</t>
  </si>
  <si>
    <t>6.1.1</t>
  </si>
  <si>
    <t>Önkormányzati tulajdonú társasházi lakások után fizetendő társasházi közös költség</t>
  </si>
  <si>
    <t>54101</t>
  </si>
  <si>
    <t>6.1.2</t>
  </si>
  <si>
    <t>Panelprogram önkormányzatot terhelő önrésze</t>
  </si>
  <si>
    <t>54102</t>
  </si>
  <si>
    <t>6.1.3</t>
  </si>
  <si>
    <t>Cívis Ház Zrt. által a lakásértékesítés bevételéből levonható költség</t>
  </si>
  <si>
    <t>54103</t>
  </si>
  <si>
    <t>6.1.4</t>
  </si>
  <si>
    <t>Önkormányzati tulajdonú lakóingatlanok felújítása</t>
  </si>
  <si>
    <t>54104</t>
  </si>
  <si>
    <t>6.1.5</t>
  </si>
  <si>
    <t>Bérlakások gázvezeték és gázkészülék műszaki biztonsági felülvizsgálata</t>
  </si>
  <si>
    <t>54105</t>
  </si>
  <si>
    <t>6.1.6</t>
  </si>
  <si>
    <t>Városrehabilitáció</t>
  </si>
  <si>
    <t>54106</t>
  </si>
  <si>
    <t>6.1.7</t>
  </si>
  <si>
    <t>Tartalék</t>
  </si>
  <si>
    <t>54107</t>
  </si>
  <si>
    <t>6.2</t>
  </si>
  <si>
    <t>Önként vállalt feladat</t>
  </si>
  <si>
    <t>6.3</t>
  </si>
  <si>
    <t>Állami (államigazgatási) feladat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</si>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</sst>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 applyProtection="1">
      <alignment vertical="center"/>
    </xf>
    <xf numFmtId="3" fontId="6" fillId="2" borderId="2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0"/>
  <sheetViews>
    <sheetView tabSelected="1" view="pageBreakPreview" zoomScale="70" zoomScaleNormal="74" zoomScaleSheetLayoutView="70" workbookViewId="0">
      <selection sqref="A1:M1"/>
    </sheetView>
  </sheetViews>
  <sheetFormatPr defaultRowHeight="18" customHeight="1" x14ac:dyDescent="0.2"/>
  <cols>
    <col min="1" max="1" width="7" style="2" customWidth="1"/>
    <col min="2" max="2" width="10.7109375" style="2" customWidth="1"/>
    <col min="3" max="3" width="33.5703125" style="2" customWidth="1"/>
    <col min="4" max="4" width="18.7109375" style="2" customWidth="1"/>
    <col min="5" max="5" width="14.5703125" style="2" customWidth="1"/>
    <col min="6" max="6" width="17.85546875" style="2" customWidth="1"/>
    <col min="7" max="7" width="16.7109375" style="2" customWidth="1"/>
    <col min="8" max="8" width="20" style="2" customWidth="1"/>
    <col min="9" max="9" width="14.5703125" style="2" customWidth="1"/>
    <col min="10" max="10" width="16.7109375" style="2" customWidth="1"/>
    <col min="11" max="11" width="19.140625" style="2" customWidth="1"/>
    <col min="12" max="12" width="17.85546875" style="2" customWidth="1"/>
    <col min="13" max="13" width="22.28515625" style="2" customWidth="1"/>
    <col min="14" max="16384" width="9.140625" style="2"/>
  </cols>
  <sheetData>
    <row r="1" spans="1:13" ht="15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8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" customHeight="1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8" t="s">
        <v>3</v>
      </c>
    </row>
    <row r="6" spans="1:13" ht="12.75" customHeight="1" x14ac:dyDescent="0.2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10" t="s">
        <v>13</v>
      </c>
      <c r="K6" s="9" t="s">
        <v>14</v>
      </c>
      <c r="L6" s="11" t="s">
        <v>15</v>
      </c>
      <c r="M6" s="12" t="s">
        <v>16</v>
      </c>
    </row>
    <row r="7" spans="1:13" ht="12.75" customHeight="1" x14ac:dyDescent="0.2">
      <c r="A7" s="13" t="s">
        <v>17</v>
      </c>
      <c r="B7" s="13" t="s">
        <v>18</v>
      </c>
      <c r="C7" s="14" t="s">
        <v>19</v>
      </c>
      <c r="D7" s="14" t="s">
        <v>20</v>
      </c>
      <c r="E7" s="15" t="s">
        <v>21</v>
      </c>
      <c r="F7" s="15"/>
      <c r="G7" s="15"/>
      <c r="H7" s="15"/>
      <c r="I7" s="15"/>
      <c r="J7" s="15"/>
      <c r="K7" s="15"/>
      <c r="L7" s="16"/>
      <c r="M7" s="17" t="s">
        <v>22</v>
      </c>
    </row>
    <row r="8" spans="1:13" ht="12.75" customHeight="1" x14ac:dyDescent="0.2">
      <c r="A8" s="13"/>
      <c r="B8" s="13"/>
      <c r="C8" s="14"/>
      <c r="D8" s="14"/>
      <c r="E8" s="18" t="s">
        <v>23</v>
      </c>
      <c r="F8" s="18"/>
      <c r="G8" s="18"/>
      <c r="H8" s="18"/>
      <c r="I8" s="18"/>
      <c r="J8" s="18" t="s">
        <v>24</v>
      </c>
      <c r="K8" s="18"/>
      <c r="L8" s="19"/>
      <c r="M8" s="17"/>
    </row>
    <row r="9" spans="1:13" ht="76.5" customHeight="1" x14ac:dyDescent="0.2">
      <c r="A9" s="13"/>
      <c r="B9" s="13"/>
      <c r="C9" s="14"/>
      <c r="D9" s="14"/>
      <c r="E9" s="20" t="s">
        <v>25</v>
      </c>
      <c r="F9" s="20" t="s">
        <v>26</v>
      </c>
      <c r="G9" s="20" t="s">
        <v>27</v>
      </c>
      <c r="H9" s="20" t="s">
        <v>28</v>
      </c>
      <c r="I9" s="20" t="s">
        <v>29</v>
      </c>
      <c r="J9" s="20" t="s">
        <v>30</v>
      </c>
      <c r="K9" s="20" t="s">
        <v>31</v>
      </c>
      <c r="L9" s="21" t="s">
        <v>32</v>
      </c>
      <c r="M9" s="17"/>
    </row>
    <row r="10" spans="1:13" ht="20.25" customHeight="1" x14ac:dyDescent="0.2">
      <c r="A10" s="22" t="s">
        <v>33</v>
      </c>
      <c r="B10" s="23"/>
      <c r="C10" s="24" t="s">
        <v>34</v>
      </c>
      <c r="D10" s="25">
        <f t="shared" ref="D10:D20" si="0">SUM(E10:L10)</f>
        <v>436770951</v>
      </c>
      <c r="E10" s="26">
        <f t="shared" ref="E10:L10" si="1">SUM(E11:E17)</f>
        <v>0</v>
      </c>
      <c r="F10" s="26">
        <f t="shared" si="1"/>
        <v>0</v>
      </c>
      <c r="G10" s="26">
        <f t="shared" si="1"/>
        <v>110000000</v>
      </c>
      <c r="H10" s="26">
        <f t="shared" si="1"/>
        <v>0</v>
      </c>
      <c r="I10" s="26">
        <f t="shared" si="1"/>
        <v>0</v>
      </c>
      <c r="J10" s="26">
        <f t="shared" si="1"/>
        <v>0</v>
      </c>
      <c r="K10" s="26">
        <f t="shared" si="1"/>
        <v>326770951</v>
      </c>
      <c r="L10" s="27">
        <f t="shared" si="1"/>
        <v>0</v>
      </c>
      <c r="M10" s="17"/>
    </row>
    <row r="11" spans="1:13" ht="58.5" customHeight="1" x14ac:dyDescent="0.2">
      <c r="A11" s="23"/>
      <c r="B11" s="23" t="s">
        <v>35</v>
      </c>
      <c r="C11" s="28" t="s">
        <v>36</v>
      </c>
      <c r="D11" s="29">
        <f t="shared" si="0"/>
        <v>60000000</v>
      </c>
      <c r="E11" s="30">
        <v>0</v>
      </c>
      <c r="F11" s="30">
        <v>0</v>
      </c>
      <c r="G11" s="30">
        <v>60000000</v>
      </c>
      <c r="H11" s="30">
        <v>0</v>
      </c>
      <c r="I11" s="30">
        <v>0</v>
      </c>
      <c r="J11" s="30">
        <v>0</v>
      </c>
      <c r="K11" s="30">
        <v>0</v>
      </c>
      <c r="L11" s="31">
        <v>0</v>
      </c>
      <c r="M11" s="32" t="s">
        <v>37</v>
      </c>
    </row>
    <row r="12" spans="1:13" ht="30" customHeight="1" x14ac:dyDescent="0.2">
      <c r="A12" s="23"/>
      <c r="B12" s="23" t="s">
        <v>38</v>
      </c>
      <c r="C12" s="28" t="s">
        <v>39</v>
      </c>
      <c r="D12" s="29">
        <f t="shared" si="0"/>
        <v>5000000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5000000</v>
      </c>
      <c r="L12" s="31">
        <v>0</v>
      </c>
      <c r="M12" s="32" t="s">
        <v>40</v>
      </c>
    </row>
    <row r="13" spans="1:13" ht="45" customHeight="1" x14ac:dyDescent="0.2">
      <c r="A13" s="23"/>
      <c r="B13" s="23" t="s">
        <v>41</v>
      </c>
      <c r="C13" s="28" t="s">
        <v>42</v>
      </c>
      <c r="D13" s="29">
        <f t="shared" si="0"/>
        <v>20000000</v>
      </c>
      <c r="E13" s="30">
        <v>0</v>
      </c>
      <c r="F13" s="30">
        <v>0</v>
      </c>
      <c r="G13" s="30">
        <v>20000000</v>
      </c>
      <c r="H13" s="30">
        <v>0</v>
      </c>
      <c r="I13" s="30">
        <v>0</v>
      </c>
      <c r="J13" s="30">
        <v>0</v>
      </c>
      <c r="K13" s="30">
        <v>0</v>
      </c>
      <c r="L13" s="31">
        <v>0</v>
      </c>
      <c r="M13" s="32" t="s">
        <v>43</v>
      </c>
    </row>
    <row r="14" spans="1:13" ht="30" customHeight="1" x14ac:dyDescent="0.2">
      <c r="A14" s="23"/>
      <c r="B14" s="23" t="s">
        <v>44</v>
      </c>
      <c r="C14" s="28" t="s">
        <v>45</v>
      </c>
      <c r="D14" s="29">
        <f t="shared" si="0"/>
        <v>47000000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47000000</v>
      </c>
      <c r="L14" s="31">
        <v>0</v>
      </c>
      <c r="M14" s="32" t="s">
        <v>46</v>
      </c>
    </row>
    <row r="15" spans="1:13" ht="45" customHeight="1" x14ac:dyDescent="0.2">
      <c r="A15" s="23"/>
      <c r="B15" s="23" t="s">
        <v>47</v>
      </c>
      <c r="C15" s="28" t="s">
        <v>48</v>
      </c>
      <c r="D15" s="29">
        <f t="shared" si="0"/>
        <v>30000000</v>
      </c>
      <c r="E15" s="30">
        <v>0</v>
      </c>
      <c r="F15" s="30">
        <v>0</v>
      </c>
      <c r="G15" s="30">
        <v>30000000</v>
      </c>
      <c r="H15" s="30">
        <v>0</v>
      </c>
      <c r="I15" s="30">
        <v>0</v>
      </c>
      <c r="J15" s="30">
        <v>0</v>
      </c>
      <c r="K15" s="30">
        <v>0</v>
      </c>
      <c r="L15" s="31">
        <v>0</v>
      </c>
      <c r="M15" s="32" t="s">
        <v>49</v>
      </c>
    </row>
    <row r="16" spans="1:13" ht="45" customHeight="1" x14ac:dyDescent="0.2">
      <c r="A16" s="23"/>
      <c r="B16" s="23" t="s">
        <v>50</v>
      </c>
      <c r="C16" s="28" t="s">
        <v>51</v>
      </c>
      <c r="D16" s="29">
        <f t="shared" si="0"/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1">
        <v>0</v>
      </c>
      <c r="M16" s="32" t="s">
        <v>52</v>
      </c>
    </row>
    <row r="17" spans="1:13" ht="18" customHeight="1" x14ac:dyDescent="0.2">
      <c r="A17" s="23"/>
      <c r="B17" s="23" t="s">
        <v>53</v>
      </c>
      <c r="C17" s="28" t="s">
        <v>54</v>
      </c>
      <c r="D17" s="29">
        <f t="shared" si="0"/>
        <v>274770951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274770951</v>
      </c>
      <c r="L17" s="31">
        <v>0</v>
      </c>
      <c r="M17" s="32" t="s">
        <v>55</v>
      </c>
    </row>
    <row r="18" spans="1:13" ht="18" customHeight="1" x14ac:dyDescent="0.2">
      <c r="A18" s="33" t="s">
        <v>56</v>
      </c>
      <c r="B18" s="23"/>
      <c r="C18" s="24" t="s">
        <v>57</v>
      </c>
      <c r="D18" s="25">
        <f>SUM(E18:L18)</f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7">
        <v>0</v>
      </c>
      <c r="M18" s="34"/>
    </row>
    <row r="19" spans="1:13" ht="31.5" customHeight="1" x14ac:dyDescent="0.2">
      <c r="A19" s="22" t="s">
        <v>58</v>
      </c>
      <c r="B19" s="23"/>
      <c r="C19" s="24" t="s">
        <v>59</v>
      </c>
      <c r="D19" s="25">
        <f t="shared" si="0"/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35">
        <v>0</v>
      </c>
      <c r="M19" s="34"/>
    </row>
    <row r="20" spans="1:13" ht="37.5" customHeight="1" x14ac:dyDescent="0.2">
      <c r="A20" s="36" t="s">
        <v>60</v>
      </c>
      <c r="B20" s="36"/>
      <c r="C20" s="36"/>
      <c r="D20" s="25">
        <f t="shared" si="0"/>
        <v>436770951</v>
      </c>
      <c r="E20" s="26">
        <f t="shared" ref="E20:L20" si="2">E10+E18+E19</f>
        <v>0</v>
      </c>
      <c r="F20" s="26">
        <f t="shared" si="2"/>
        <v>0</v>
      </c>
      <c r="G20" s="26">
        <f t="shared" si="2"/>
        <v>110000000</v>
      </c>
      <c r="H20" s="26">
        <f t="shared" si="2"/>
        <v>0</v>
      </c>
      <c r="I20" s="26">
        <f t="shared" si="2"/>
        <v>0</v>
      </c>
      <c r="J20" s="26">
        <f t="shared" si="2"/>
        <v>0</v>
      </c>
      <c r="K20" s="26">
        <f t="shared" si="2"/>
        <v>326770951</v>
      </c>
      <c r="L20" s="27">
        <f t="shared" si="2"/>
        <v>0</v>
      </c>
      <c r="M20" s="34"/>
    </row>
  </sheetData>
  <sheetProtection selectLockedCells="1" selectUnlockedCells="1"/>
  <mergeCells count="13">
    <mergeCell ref="E8:I8"/>
    <mergeCell ref="J8:L8"/>
    <mergeCell ref="A20:C20"/>
    <mergeCell ref="A1:M1"/>
    <mergeCell ref="A2:L2"/>
    <mergeCell ref="A3:M3"/>
    <mergeCell ref="A4:M4"/>
    <mergeCell ref="A7:A9"/>
    <mergeCell ref="B7:B9"/>
    <mergeCell ref="C7:C9"/>
    <mergeCell ref="D7:D9"/>
    <mergeCell ref="E7:L7"/>
    <mergeCell ref="M7:M10"/>
  </mergeCells>
  <printOptions horizontalCentered="1" verticalCentered="1"/>
  <pageMargins left="0.2361111111111111" right="0.2361111111111111" top="0.74791666666666667" bottom="0.15763888888888888" header="0.51180555555555551" footer="0.51180555555555551"/>
  <pageSetup paperSize="9" scale="6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5.5. Lakásalap</vt:lpstr>
      <vt:lpstr>'5.5. Lakásalap'!Excel_BuiltIn_Print_Area</vt:lpstr>
      <vt:lpstr>'5.5. Lakásalap'!Nyomtatási_terület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2020-05-06T12:29:09Z</dcterms:created>
  <dcterms:modified xsi:type="dcterms:W3CDTF">2020-05-06T12:29:36Z</dcterms:modified>
</cp:coreProperties>
</file>