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7E04F47E-AB01-4129-B2E6-FA34AEDD7798}" xr6:coauthVersionLast="40" xr6:coauthVersionMax="40" xr10:uidLastSave="{00000000-0000-0000-0000-000000000000}"/>
  <bookViews>
    <workbookView xWindow="-120" yWindow="-120" windowWidth="20730" windowHeight="11160" xr2:uid="{959A43AF-1DFF-47FB-9648-666A7DF90A98}"/>
  </bookViews>
  <sheets>
    <sheet name="9.7.1. sz. mell TIB  " sheetId="1" r:id="rId1"/>
  </sheets>
  <definedNames>
    <definedName name="_xlnm.Print_Titles" localSheetId="0">'9.7.1. sz. mell TIB 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8" i="1" s="1"/>
  <c r="C46" i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<sst xmlns="http://schemas.openxmlformats.org/spreadsheetml/2006/main" count="112" uniqueCount="98">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</sst>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5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theme="1"/>
      <name val="Times New Roman CE"/>
      <charset val="238"/>
    </font>
    <font>
      <b/>
      <sz val="10"/>
      <name val="Times New Roman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76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 wrapText="1" indent="1"/>
    </xf>
    <xf numFmtId="164" fontId="15" fillId="0" borderId="3" xfId="0" applyNumberFormat="1" applyFont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5" fillId="0" borderId="20" xfId="1" applyFont="1" applyBorder="1" applyAlignment="1">
      <alignment horizontal="left" vertical="center" wrapText="1" indent="1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vertical="center" wrapTex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0" fontId="15" fillId="0" borderId="23" xfId="1" applyFont="1" applyBorder="1" applyAlignment="1">
      <alignment horizontal="left" vertical="center" wrapText="1" indent="1"/>
    </xf>
    <xf numFmtId="164" fontId="15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left" vertical="center" wrapText="1" indent="1"/>
    </xf>
    <xf numFmtId="164" fontId="13" fillId="0" borderId="25" xfId="0" applyNumberFormat="1" applyFont="1" applyBorder="1" applyAlignment="1" applyProtection="1">
      <alignment horizontal="right" vertical="center" wrapText="1" indent="1"/>
      <protection locked="0"/>
    </xf>
    <xf numFmtId="0" fontId="13" fillId="0" borderId="18" xfId="1" applyFont="1" applyBorder="1" applyAlignment="1">
      <alignment horizontal="left" vertical="center" wrapText="1" indent="1"/>
    </xf>
    <xf numFmtId="0" fontId="13" fillId="0" borderId="26" xfId="1" applyFont="1" applyBorder="1" applyAlignment="1">
      <alignment horizontal="left" vertical="center" wrapText="1" indent="1"/>
    </xf>
    <xf numFmtId="164" fontId="13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Border="1" applyAlignment="1">
      <alignment horizontal="right" vertical="center" wrapText="1" indent="1"/>
    </xf>
    <xf numFmtId="0" fontId="18" fillId="0" borderId="1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left" wrapText="1" indent="1"/>
    </xf>
    <xf numFmtId="164" fontId="9" fillId="0" borderId="28" xfId="0" applyNumberFormat="1" applyFont="1" applyBorder="1" applyAlignment="1">
      <alignment horizontal="right" vertical="center" wrapText="1" inden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4" fontId="21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2" fillId="0" borderId="12" xfId="0" applyNumberFormat="1" applyFont="1" applyBorder="1" applyAlignment="1" applyProtection="1">
      <alignment horizontal="right" vertical="center" wrapText="1" indent="1"/>
      <protection locked="0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8D638D3F-F2EF-43BF-8FB9-1FE30EB468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D603-3BD5-47CA-8EF8-6658C0185FCE}">
  <sheetPr codeName="Munka39">
    <tabColor rgb="FF92D050"/>
  </sheetPr>
  <dimension ref="A1:C67"/>
  <sheetViews>
    <sheetView tabSelected="1" view="pageLayout" zoomScaleNormal="145" workbookViewId="0">
      <selection activeCell="D2" sqref="D2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75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900424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708995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191429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900424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2">
        <f>+C39+C40+C41</f>
        <v>92364352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372804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0">
        <v>91991548</v>
      </c>
    </row>
    <row r="42" spans="1:3" s="37" customFormat="1" ht="15" customHeight="1" thickBot="1" x14ac:dyDescent="0.25">
      <c r="A42" s="53" t="s">
        <v>81</v>
      </c>
      <c r="B42" s="54" t="s">
        <v>82</v>
      </c>
      <c r="C42" s="55">
        <f>+C37+C38</f>
        <v>93264776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83</v>
      </c>
      <c r="C45" s="55"/>
    </row>
    <row r="46" spans="1:3" ht="12" customHeight="1" thickBot="1" x14ac:dyDescent="0.25">
      <c r="A46" s="42" t="s">
        <v>14</v>
      </c>
      <c r="B46" s="43" t="s">
        <v>84</v>
      </c>
      <c r="C46" s="27">
        <f>SUM(C47:C51)</f>
        <v>92623426</v>
      </c>
    </row>
    <row r="47" spans="1:3" ht="12" customHeight="1" x14ac:dyDescent="0.2">
      <c r="A47" s="32" t="s">
        <v>16</v>
      </c>
      <c r="B47" s="39" t="s">
        <v>85</v>
      </c>
      <c r="C47" s="65">
        <v>64039486</v>
      </c>
    </row>
    <row r="48" spans="1:3" ht="12" customHeight="1" x14ac:dyDescent="0.2">
      <c r="A48" s="32" t="s">
        <v>18</v>
      </c>
      <c r="B48" s="33" t="s">
        <v>86</v>
      </c>
      <c r="C48" s="66">
        <v>12834203</v>
      </c>
    </row>
    <row r="49" spans="1:3" ht="12" customHeight="1" x14ac:dyDescent="0.2">
      <c r="A49" s="32" t="s">
        <v>20</v>
      </c>
      <c r="B49" s="33" t="s">
        <v>87</v>
      </c>
      <c r="C49" s="66">
        <v>15749737</v>
      </c>
    </row>
    <row r="50" spans="1:3" ht="12" customHeight="1" x14ac:dyDescent="0.2">
      <c r="A50" s="32" t="s">
        <v>22</v>
      </c>
      <c r="B50" s="33" t="s">
        <v>88</v>
      </c>
      <c r="C50" s="66"/>
    </row>
    <row r="51" spans="1:3" ht="12" customHeight="1" thickBot="1" x14ac:dyDescent="0.25">
      <c r="A51" s="32" t="s">
        <v>24</v>
      </c>
      <c r="B51" s="33" t="s">
        <v>89</v>
      </c>
      <c r="C51" s="66"/>
    </row>
    <row r="52" spans="1:3" s="64" customFormat="1" ht="12" customHeight="1" thickBot="1" x14ac:dyDescent="0.25">
      <c r="A52" s="42" t="s">
        <v>38</v>
      </c>
      <c r="B52" s="43" t="s">
        <v>90</v>
      </c>
      <c r="C52" s="27">
        <f>SUM(C53:C55)</f>
        <v>641350</v>
      </c>
    </row>
    <row r="53" spans="1:3" ht="12" customHeight="1" x14ac:dyDescent="0.2">
      <c r="A53" s="32" t="s">
        <v>40</v>
      </c>
      <c r="B53" s="39" t="s">
        <v>91</v>
      </c>
      <c r="C53" s="65">
        <v>641350</v>
      </c>
    </row>
    <row r="54" spans="1:3" ht="12" customHeight="1" x14ac:dyDescent="0.2">
      <c r="A54" s="32" t="s">
        <v>42</v>
      </c>
      <c r="B54" s="33" t="s">
        <v>92</v>
      </c>
      <c r="C54" s="66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67" t="s">
        <v>96</v>
      </c>
      <c r="C58" s="68">
        <f>+C46+C52+C57</f>
        <v>93264776</v>
      </c>
    </row>
    <row r="59" spans="1:3" ht="14.25" customHeight="1" thickBot="1" x14ac:dyDescent="0.25">
      <c r="C59" s="70"/>
    </row>
    <row r="60" spans="1:3" ht="13.5" thickBot="1" x14ac:dyDescent="0.25">
      <c r="A60" s="71" t="s">
        <v>97</v>
      </c>
      <c r="B60" s="72"/>
      <c r="C60" s="73">
        <v>21</v>
      </c>
    </row>
    <row r="61" spans="1:3" x14ac:dyDescent="0.2">
      <c r="C61" s="74"/>
    </row>
    <row r="62" spans="1:3" x14ac:dyDescent="0.2">
      <c r="C62" s="74"/>
    </row>
    <row r="63" spans="1:3" x14ac:dyDescent="0.2">
      <c r="C63" s="74"/>
    </row>
    <row r="64" spans="1:3" x14ac:dyDescent="0.2">
      <c r="C64" s="74"/>
    </row>
    <row r="65" spans="3:3" x14ac:dyDescent="0.2">
      <c r="C65" s="74"/>
    </row>
    <row r="66" spans="3:3" x14ac:dyDescent="0.2">
      <c r="C66" s="74"/>
    </row>
    <row r="67" spans="3:3" x14ac:dyDescent="0.2">
      <c r="C67" s="74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9.7.1.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2019-02-19T14:07:11Z</dcterms:created>
  <dcterms:modified xsi:type="dcterms:W3CDTF">2019-02-19T14:07:12Z</dcterms:modified>
</cp:coreProperties>
</file>