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4" activeTab="8"/>
  </bookViews>
  <sheets>
    <sheet name="Kiadások" sheetId="1" r:id="rId1"/>
    <sheet name="Bevételek" sheetId="2" r:id="rId2"/>
    <sheet name="Finanszírozási kiadások" sheetId="3" r:id="rId3"/>
    <sheet name="Finanszírozási bevételek" sheetId="4" r:id="rId4"/>
    <sheet name="Maradvány" sheetId="5" r:id="rId5"/>
    <sheet name="Létszám" sheetId="6" r:id="rId6"/>
    <sheet name="Mérleg" sheetId="7" r:id="rId7"/>
    <sheet name="Eredmény" sheetId="8" r:id="rId8"/>
    <sheet name="Vagyon" sheetId="9" r:id="rId9"/>
  </sheets>
  <definedNames/>
  <calcPr fullCalcOnLoad="1"/>
</workbook>
</file>

<file path=xl/sharedStrings.xml><?xml version="1.0" encoding="utf-8"?>
<sst xmlns="http://schemas.openxmlformats.org/spreadsheetml/2006/main" count="295" uniqueCount="267">
  <si>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</si>
  <si>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</si>
  <si>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</si>
  <si>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</si>
  <si>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</si>
  <si>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</si>
  <si>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Egyéb költségtérítések        (K1110)</t>
  </si>
  <si>
    <t>Foglalkoztatottak egyéb személyi juttatásai(&gt;=14)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</si>
  <si>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</si>
  <si>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</si>
  <si>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</si>
  <si>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</si>
  <si>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</si>
  <si>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</si>
  <si>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</si>
  <si>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</si>
  <si>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munkáltatót terhelő személyi jövedelemadó        (K2)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</si>
  <si>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</si>
  <si>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</si>
  <si>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</si>
  <si>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</si>
  <si>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</si>
  <si>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</si>
  <si>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</si>
  <si>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Bérleti és lízing díjak (&gt;=39)        (K333)</t>
  </si>
  <si>
    <t>Karbantartási, kisjavítási szolgáltatások        (K334)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</si>
  <si>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</si>
  <si>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</si>
  <si>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</si>
  <si>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</si>
  <si>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</si>
  <si>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</si>
  <si>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</si>
  <si>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</si>
  <si>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</si>
  <si>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</si>
  <si>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</si>
  <si>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Családi támogatások (=63+…+73)        (K42)</t>
  </si>
  <si>
    <t>ebből: óvodáztatási támogatás [Gyvt. 20/C. §]        (K42)</t>
  </si>
  <si>
    <t>ebből:  az egyéb pénzbeli és természetbeni gyermekvédelmi támogatások         (K42)</t>
  </si>
  <si>
    <t>Betegséggel kapcsolatos (nem társadalombiztosítási) ellátások (=76+…+84) (K44)</t>
  </si>
  <si>
    <t>ebből: helyi megállapítású ápolási díj (K44)</t>
  </si>
  <si>
    <t>ebből: helyi megállapítású közgyógyellátás [Szoctv.50.§ (3) bekezdése]  (K44)</t>
  </si>
  <si>
    <t>Foglalkoztatással, munkanélküliséggel kapcsolatos ellátások (=86+…+94) (K45)</t>
  </si>
  <si>
    <t>ebből: foglalkoztatást helyettesítő támogatás [Szoctv. 35. § (1) bek.]        (K45)</t>
  </si>
  <si>
    <t>Lakhatással kapcsolatos ellátások (=96+…+101) (K46)</t>
  </si>
  <si>
    <t>ebből: lakásfenntartási támogatás [Szoctv. 38. § (1) bek. a) és b) pontok]         (K46)</t>
  </si>
  <si>
    <t>Intézményi ellátottak pénzbeli juttatásai (&gt;=103+104) (K47)</t>
  </si>
  <si>
    <t>Egyéb nem intézményi ellátások (&gt;=106+…+130) (K48)</t>
  </si>
  <si>
    <t>ebből: egyéb, az önkormányzat rendeletében megállapított juttatás        (K48)</t>
  </si>
  <si>
    <t>ebből: köztemetés [Szoctv. 48.§]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</si>
  <si>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</si>
  <si>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</si>
  <si>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Ellátottak pénzbeli juttatásai (=61+62+74+75+85+95+102+105) (K4)</t>
  </si>
  <si>
    <t>A helyi önkormányzatok előző évi elszámolásából származó kiadások (K5021)</t>
  </si>
  <si>
    <t>Elvonások és befizetések (=134+135+136) (K502)</t>
  </si>
  <si>
    <t>Egyéb működési célú támogatások államháztartáson belülre (=162+…+171) (K506)</t>
  </si>
  <si>
    <t>ebből: helyi önkormányzatok és költségvetési szerveik        (K506)</t>
  </si>
  <si>
    <t>ebből: társulások és költségvetési szerveik        (K506)</t>
  </si>
  <si>
    <t>Működési célú visszatérítendő támogatások, kölcsönök nyújtása államháztartáson kívülre (=175+…+185)  (K508)</t>
  </si>
  <si>
    <t>ebből: háztartások        (K508)</t>
  </si>
  <si>
    <t>Egyéb működési célú támogatások államháztartáson kívülre (=190+…+199) (K512)</t>
  </si>
  <si>
    <t>ebből: egyéb civil szervezetek        (K512)</t>
  </si>
  <si>
    <t>ebből: egyéb vállalkozások        (K512)</t>
  </si>
  <si>
    <t>Tartalékok        (K513)</t>
  </si>
  <si>
    <t>Egyéb működési célú kiadások (=132+137+138+139+150+161+172+174+186+187+188+189+200)(K5)</t>
  </si>
  <si>
    <t>Ingatlanok beszerzése, létesítése (&gt;=204) (K62)</t>
  </si>
  <si>
    <t>Informatikai eszközök beszerzése, létesítése        (K63)</t>
  </si>
  <si>
    <t>Egyéb tárgyi eszközök beszerzése, létesítése        (K64)</t>
  </si>
  <si>
    <t>Beruházási célú előzetesen felszámított általános forgalmi adó        (K67)</t>
  </si>
  <si>
    <t>Beruházások (=202+203+205+…+209) (K6)</t>
  </si>
  <si>
    <t>Ingatlanok felújítása        (K71)</t>
  </si>
  <si>
    <t>Felújítási célú előzetesen felszámított általános forgalmi adó        (K74)</t>
  </si>
  <si>
    <t>Felújítások (=211+...+214)  (K7)</t>
  </si>
  <si>
    <t>Egyéb felhalmozási célú támogatások államháztartáson belülre (=240+…+249) (K84)</t>
  </si>
  <si>
    <t>ebből: helyi önkormányzatok és költségvetési szerveik        (K84)</t>
  </si>
  <si>
    <t>Egyéb felhalmozási célú támogatások államháztartáson kívülre (=267+…+276) (K89)</t>
  </si>
  <si>
    <t>ebből: háztartások        (K89)</t>
  </si>
  <si>
    <t>Egyéb felhalmozási célú kiadások (=216+217+228+239+250+252+264+265+266) (K8)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</si>
  <si>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</si>
  <si>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</si>
  <si>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</si>
  <si>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</si>
  <si>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</si>
  <si>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</si>
  <si>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</si>
  <si>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központi kezelésű előirányzatok        (B16)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</si>
  <si>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</si>
  <si>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</si>
  <si>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</si>
  <si>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Felhalmozási célú támogatások államháztartáson belülről (=44+45+46+57+68)        (B2)</t>
  </si>
  <si>
    <t>Magánszemélyek jövedelemadói (=81+82+83)        (B311)</t>
  </si>
  <si>
    <t>Jövedelemadók (=80+84)        (B31)</t>
  </si>
  <si>
    <t>Vagyoni tipusú adók (=110+…+116)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</si>
  <si>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</si>
  <si>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</si>
  <si>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</si>
  <si>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</si>
  <si>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</si>
  <si>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Egyéb áruhasználati és szolgáltatási adók  (=151+…+167) (B355)</t>
  </si>
  <si>
    <t>ebből: talajterhelési díj        (B355)</t>
  </si>
  <si>
    <t>Termékek és szolgáltatások adói (=117+140+144+145+150)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</si>
  <si>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</si>
  <si>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       (B36)</t>
  </si>
  <si>
    <t>Közhatalmi bevételek (=93+94+104+109+168+169) (B3)</t>
  </si>
  <si>
    <t>Szolgáltatások ellenértéke (&gt;=188+189) (B402)</t>
  </si>
  <si>
    <t>ebből:tárgyi eszközök bérbeadásából származó bevétel        (B402)</t>
  </si>
  <si>
    <t>Tulajdonosi bevételek (&gt;=193+…+198)  (B404)</t>
  </si>
  <si>
    <t>Kiszámlázott általános forgalmi adó        (B406)</t>
  </si>
  <si>
    <t>Kamatbevételek (&gt;=203+204+205) (B408)</t>
  </si>
  <si>
    <t>Egyéb működési bevételek (&gt;=213+214) (B411)</t>
  </si>
  <si>
    <t>Működési bevételek (=186+187+190+192+199+…+202+206+211+212) (B4)</t>
  </si>
  <si>
    <t>Ingatlanok értékesítése (&gt;=219) (B52)</t>
  </si>
  <si>
    <t>ebből: termőföld-eladás bevételei (B52)</t>
  </si>
  <si>
    <t>Felhalmozási bevételek (=216+218+220+221+223) (B5)</t>
  </si>
  <si>
    <t>Működési célú visszatérítendő támogatások, kölcsönök visszatérülése államháztartáson kívülről (=229+…+237) (B64)</t>
  </si>
  <si>
    <t>ebből: háztartások (B64)</t>
  </si>
  <si>
    <t>Működési célú átvett pénzeszközök (=225+...+228+238) (B6)</t>
  </si>
  <si>
    <t>Egyéb felhalmozási célú átvett pénzeszközök (=265+…+275) (B75)</t>
  </si>
  <si>
    <t>ebből: egyéb civil szervezetek (B75)</t>
  </si>
  <si>
    <t>Felhalmozási célú átvett pénzeszközök (=251+…+254+264) (B7)</t>
  </si>
  <si>
    <t>Költségvetési bevételek (=43+79+185+215+224+250+276)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</si>
  <si>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</si>
  <si>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</si>
  <si>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</si>
  <si>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</si>
  <si>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</si>
  <si>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</si>
  <si>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</si>
  <si>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</si>
  <si>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</si>
  <si>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</si>
  <si>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</si>
  <si>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</si>
  <si>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</si>
  <si>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</si>
  <si>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</si>
  <si>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</si>
  <si>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</si>
  <si>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</si>
  <si>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</si>
  <si>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"A", "B" fizetési  osztály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</si>
  <si>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</si>
  <si>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</si>
  <si>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</si>
  <si>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(=58+…+64)</t>
  </si>
  <si>
    <t>polgármester, főpolgármester</t>
  </si>
  <si>
    <t>alpolgármester, főpolgármester-helyettes,  megyei közgyűlés elnöke, alelnöke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</si>
  <si>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</si>
  <si>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</si>
  <si>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</si>
  <si>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</si>
  <si>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</si>
  <si>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</si>
  <si>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</si>
  <si>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</si>
  <si>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</si>
  <si>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</si>
  <si>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</si>
  <si>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</si>
  <si>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</si>
  <si>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</si>
  <si>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</si>
  <si>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</si>
  <si>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</si>
  <si>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</si>
  <si>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</si>
  <si>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</si>
  <si>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</si>
  <si>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</si>
  <si>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</si>
  <si>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D/I/4 Költségvetési évben esedékes követelések működési bevételre (=D/I/4a+…+D/I/4i)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</si>
  <si>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</si>
  <si>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</si>
  <si>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</si>
  <si>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</si>
  <si>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 Költségvetési évet követően esedékes követelések (=D/II/1+…+D/II/8)</t>
  </si>
  <si>
    <t>D/III/1 Adott előlegek (=D/III/1a+…+D/III/1f)</t>
  </si>
  <si>
    <t>D/III/1d - ebből: igénybe vett szolgáltatásra adott előlegek</t>
  </si>
  <si>
    <t>D/III/1e - ebből: foglalkoztatottaknak adott előlegek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</si>
  <si>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</si>
  <si>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</si>
  <si>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</si>
  <si>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</si>
  <si>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</si>
  <si>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</si>
  <si>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</si>
  <si>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</si>
  <si>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</si>
  <si>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</si>
  <si>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</si>
  <si>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</si>
  <si>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</si>
  <si>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</si>
  <si>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</si>
  <si>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</si>
  <si>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</si>
  <si>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</si>
  <si>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</si>
  <si>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</si>
  <si>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</si>
  <si>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</si>
  <si>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</si>
  <si>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</si>
  <si>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</si>
  <si>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</si>
  <si>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</si>
  <si>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</si>
  <si>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</si>
  <si>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</si>
  <si>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</si>
  <si>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</si>
  <si>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</si>
  <si>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</si>
  <si>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</si>
  <si>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</si>
  <si>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</si>
  <si>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</si>
  <si>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</si>
  <si>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kamatok és kamatjellegű eredményszemléletű bevételek</t>
  </si>
  <si>
    <t>18        Pénzügyi műveletek egyéb eredményszemléletű bevételei (&gt;=18a) (26&gt;=27)</t>
  </si>
  <si>
    <t>VIII        Pénzügyi műveletek eredményszemléletű bevételei (=16+17+18) (28=24+...+26)</t>
  </si>
  <si>
    <t>21        Pénzügyi műveletek egyéb ráfordításai (&gt;=21a) (31&gt;=32)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</si>
  <si>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</si>
  <si>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</si>
  <si>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</si>
  <si>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</si>
  <si>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</si>
  <si>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</si>
  <si>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</si>
  <si>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</si>
  <si>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</si>
  <si>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</si>
  <si>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</si>
  <si>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</si>
  <si>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</si>
  <si>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</si>
  <si>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</si>
  <si>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</si>
  <si>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</si>
  <si>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</si>
  <si>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</si>
  <si>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</si>
  <si>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</si>
  <si>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</si>
  <si>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</si>
  <si>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</si>
  <si>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</si>
  <si>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Teljesítés %-a</t>
  </si>
  <si>
    <t>1.melléklet</t>
  </si>
  <si>
    <t>Önkormányzat 2015. évi költségvetési beszámoló - Kiadások</t>
  </si>
  <si>
    <t>Kiadások</t>
  </si>
  <si>
    <t>ezer Ft</t>
  </si>
  <si>
    <t>2.melléklet</t>
  </si>
  <si>
    <t>Önkormányzat 2015. évi költségvetési beszámoló - Bevételek</t>
  </si>
  <si>
    <t>Önkormányzat 2015.évi költségvetési beszámoló - Finanszírozási kiadások</t>
  </si>
  <si>
    <t>4.melléklet</t>
  </si>
  <si>
    <t>5.melléklet</t>
  </si>
  <si>
    <t>Önkormányzat 2015. évi költségvetési beszámoló - Finanszírozási bevételek</t>
  </si>
  <si>
    <t>6.melléklet</t>
  </si>
  <si>
    <t>Önkormányzat 2015. évi költségvetési beszámoló - Maradványkimutatás</t>
  </si>
  <si>
    <t>Önkormányzat 2015. évi költségvetési beszámoló - Létszám kimutatás</t>
  </si>
  <si>
    <t>3.melléklet</t>
  </si>
  <si>
    <t>Önkormányzat 2015. évi költségvetési beszámoló - Mérleg</t>
  </si>
  <si>
    <t>Önkormányzat 2015. évi költségvetési beszámoló - Eredménykimutatás</t>
  </si>
  <si>
    <t>7.melléklet</t>
  </si>
  <si>
    <t>Önkormányzat 2015. évi költségvetési beszámoló - Vagyon kimutatás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</si>
</sst>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6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4" borderId="7" applyNumberFormat="0" applyFont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9" fontId="1" fillId="0" borderId="10" xfId="6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1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4" fillId="17" borderId="10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82.00390625" style="0" customWidth="1"/>
    <col min="2" max="4" width="19.140625" style="0" customWidth="1"/>
    <col min="5" max="5" width="10.28125" style="0" customWidth="1"/>
  </cols>
  <sheetData>
    <row r="1" spans="4:5" ht="12.75">
      <c r="D1" s="2" t="s">
        <v>249</v>
      </c>
      <c r="E1" s="2"/>
    </row>
    <row r="2" spans="1:5" ht="34.5" customHeight="1">
      <c r="A2" s="3" t="s">
        <v>250</v>
      </c>
      <c r="B2" s="3"/>
      <c r="C2" s="3"/>
      <c r="D2" s="3"/>
      <c r="E2" s="3"/>
    </row>
    <row r="3" spans="1:5" ht="12.75">
      <c r="A3" s="1"/>
      <c r="B3" s="1"/>
      <c r="C3" s="1"/>
      <c r="D3" s="1"/>
      <c r="E3" s="11" t="s">
        <v>252</v>
      </c>
    </row>
    <row r="4" spans="1:5" ht="44.25" customHeight="1">
      <c r="A4" s="10" t="s">
        <v>251</v>
      </c>
      <c r="B4" s="4" t="s">
        <v>1</v>
      </c>
      <c r="C4" s="4" t="s">
        <v>2</v>
      </c>
      <c r="D4" s="4" t="s">
        <v>3</v>
      </c>
      <c r="E4" s="4" t="s">
        <v>248</v>
      </c>
    </row>
    <row r="5" spans="1:5" ht="18" customHeight="1">
      <c r="A5" s="5" t="s">
        <v>4</v>
      </c>
      <c r="B5" s="6">
        <v>10137</v>
      </c>
      <c r="C5" s="6">
        <v>11495</v>
      </c>
      <c r="D5" s="6">
        <v>11436</v>
      </c>
      <c r="E5" s="7">
        <f>D5/C5</f>
        <v>0.9948673336233145</v>
      </c>
    </row>
    <row r="6" spans="1:5" ht="18" customHeight="1">
      <c r="A6" s="5" t="s">
        <v>5</v>
      </c>
      <c r="B6" s="6">
        <v>196</v>
      </c>
      <c r="C6" s="6">
        <v>196</v>
      </c>
      <c r="D6" s="6">
        <v>88</v>
      </c>
      <c r="E6" s="7">
        <f aca="true" t="shared" si="0" ref="E6:E69">D6/C6</f>
        <v>0.4489795918367347</v>
      </c>
    </row>
    <row r="7" spans="1:5" ht="18" customHeight="1">
      <c r="A7" s="5" t="s">
        <v>6</v>
      </c>
      <c r="B7" s="6">
        <v>0</v>
      </c>
      <c r="C7" s="6">
        <v>16</v>
      </c>
      <c r="D7" s="6">
        <v>7</v>
      </c>
      <c r="E7" s="7">
        <f t="shared" si="0"/>
        <v>0.4375</v>
      </c>
    </row>
    <row r="8" spans="1:5" ht="18" customHeight="1">
      <c r="A8" s="5" t="s">
        <v>7</v>
      </c>
      <c r="B8" s="6">
        <v>0</v>
      </c>
      <c r="C8" s="6">
        <v>80</v>
      </c>
      <c r="D8" s="6">
        <v>61</v>
      </c>
      <c r="E8" s="7">
        <f t="shared" si="0"/>
        <v>0.7625</v>
      </c>
    </row>
    <row r="9" spans="1:5" ht="18" customHeight="1">
      <c r="A9" s="8" t="s">
        <v>8</v>
      </c>
      <c r="B9" s="9">
        <v>10333</v>
      </c>
      <c r="C9" s="9">
        <v>11787</v>
      </c>
      <c r="D9" s="9">
        <v>11592</v>
      </c>
      <c r="E9" s="7">
        <f t="shared" si="0"/>
        <v>0.98345635021634</v>
      </c>
    </row>
    <row r="10" spans="1:5" ht="18" customHeight="1">
      <c r="A10" s="5" t="s">
        <v>9</v>
      </c>
      <c r="B10" s="6">
        <v>2187</v>
      </c>
      <c r="C10" s="6">
        <v>2187</v>
      </c>
      <c r="D10" s="6">
        <v>1263</v>
      </c>
      <c r="E10" s="7">
        <f t="shared" si="0"/>
        <v>0.5775034293552812</v>
      </c>
    </row>
    <row r="11" spans="1:5" ht="18" customHeight="1">
      <c r="A11" s="5" t="s">
        <v>10</v>
      </c>
      <c r="B11" s="6">
        <v>0</v>
      </c>
      <c r="C11" s="6">
        <v>91</v>
      </c>
      <c r="D11" s="6">
        <v>91</v>
      </c>
      <c r="E11" s="7">
        <f t="shared" si="0"/>
        <v>1</v>
      </c>
    </row>
    <row r="12" spans="1:5" ht="18" customHeight="1">
      <c r="A12" s="5" t="s">
        <v>11</v>
      </c>
      <c r="B12" s="6">
        <v>50</v>
      </c>
      <c r="C12" s="6">
        <v>100</v>
      </c>
      <c r="D12" s="6">
        <v>57</v>
      </c>
      <c r="E12" s="7">
        <f t="shared" si="0"/>
        <v>0.57</v>
      </c>
    </row>
    <row r="13" spans="1:5" ht="18" customHeight="1">
      <c r="A13" s="8" t="s">
        <v>12</v>
      </c>
      <c r="B13" s="9">
        <v>2237</v>
      </c>
      <c r="C13" s="9">
        <v>2378</v>
      </c>
      <c r="D13" s="9">
        <v>1411</v>
      </c>
      <c r="E13" s="7">
        <f t="shared" si="0"/>
        <v>0.5933557611438184</v>
      </c>
    </row>
    <row r="14" spans="1:5" ht="18" customHeight="1">
      <c r="A14" s="8" t="s">
        <v>13</v>
      </c>
      <c r="B14" s="9">
        <v>12570</v>
      </c>
      <c r="C14" s="9">
        <v>14165</v>
      </c>
      <c r="D14" s="9">
        <v>13003</v>
      </c>
      <c r="E14" s="7">
        <f t="shared" si="0"/>
        <v>0.9179668196258384</v>
      </c>
    </row>
    <row r="15" spans="1:5" ht="18" customHeight="1">
      <c r="A15" s="8" t="s">
        <v>14</v>
      </c>
      <c r="B15" s="9">
        <v>2381</v>
      </c>
      <c r="C15" s="9">
        <v>2381</v>
      </c>
      <c r="D15" s="9">
        <v>2360</v>
      </c>
      <c r="E15" s="7">
        <f t="shared" si="0"/>
        <v>0.991180176396472</v>
      </c>
    </row>
    <row r="16" spans="1:5" ht="18" customHeight="1">
      <c r="A16" s="5" t="s">
        <v>15</v>
      </c>
      <c r="B16" s="6">
        <v>0</v>
      </c>
      <c r="C16" s="6">
        <v>0</v>
      </c>
      <c r="D16" s="6">
        <v>2331</v>
      </c>
      <c r="E16" s="7"/>
    </row>
    <row r="17" spans="1:5" ht="18" customHeight="1">
      <c r="A17" s="5" t="s">
        <v>16</v>
      </c>
      <c r="B17" s="6">
        <v>0</v>
      </c>
      <c r="C17" s="6">
        <v>0</v>
      </c>
      <c r="D17" s="6">
        <v>29</v>
      </c>
      <c r="E17" s="7"/>
    </row>
    <row r="18" spans="1:5" ht="18" customHeight="1">
      <c r="A18" s="5" t="s">
        <v>17</v>
      </c>
      <c r="B18" s="6">
        <v>112</v>
      </c>
      <c r="C18" s="6">
        <v>250</v>
      </c>
      <c r="D18" s="6">
        <v>242</v>
      </c>
      <c r="E18" s="7">
        <f t="shared" si="0"/>
        <v>0.968</v>
      </c>
    </row>
    <row r="19" spans="1:5" ht="18" customHeight="1">
      <c r="A19" s="5" t="s">
        <v>18</v>
      </c>
      <c r="B19" s="6">
        <v>1994</v>
      </c>
      <c r="C19" s="6">
        <v>3480</v>
      </c>
      <c r="D19" s="6">
        <v>3480</v>
      </c>
      <c r="E19" s="7">
        <f t="shared" si="0"/>
        <v>1</v>
      </c>
    </row>
    <row r="20" spans="1:5" ht="18" customHeight="1">
      <c r="A20" s="8" t="s">
        <v>19</v>
      </c>
      <c r="B20" s="9">
        <v>2106</v>
      </c>
      <c r="C20" s="9">
        <v>3730</v>
      </c>
      <c r="D20" s="9">
        <v>3722</v>
      </c>
      <c r="E20" s="7">
        <f t="shared" si="0"/>
        <v>0.9978552278820375</v>
      </c>
    </row>
    <row r="21" spans="1:5" ht="18" customHeight="1">
      <c r="A21" s="5" t="s">
        <v>20</v>
      </c>
      <c r="B21" s="6">
        <v>258</v>
      </c>
      <c r="C21" s="6">
        <v>300</v>
      </c>
      <c r="D21" s="6">
        <v>293</v>
      </c>
      <c r="E21" s="7">
        <f t="shared" si="0"/>
        <v>0.9766666666666667</v>
      </c>
    </row>
    <row r="22" spans="1:5" ht="18" customHeight="1">
      <c r="A22" s="5" t="s">
        <v>21</v>
      </c>
      <c r="B22" s="6">
        <v>45</v>
      </c>
      <c r="C22" s="6">
        <v>45</v>
      </c>
      <c r="D22" s="6">
        <v>2</v>
      </c>
      <c r="E22" s="7">
        <f t="shared" si="0"/>
        <v>0.044444444444444446</v>
      </c>
    </row>
    <row r="23" spans="1:5" ht="18" customHeight="1">
      <c r="A23" s="8" t="s">
        <v>22</v>
      </c>
      <c r="B23" s="9">
        <v>303</v>
      </c>
      <c r="C23" s="9">
        <v>345</v>
      </c>
      <c r="D23" s="9">
        <v>295</v>
      </c>
      <c r="E23" s="7">
        <f t="shared" si="0"/>
        <v>0.855072463768116</v>
      </c>
    </row>
    <row r="24" spans="1:5" ht="18" customHeight="1">
      <c r="A24" s="5" t="s">
        <v>23</v>
      </c>
      <c r="B24" s="6">
        <v>2611</v>
      </c>
      <c r="C24" s="6">
        <v>3576</v>
      </c>
      <c r="D24" s="6">
        <v>2222</v>
      </c>
      <c r="E24" s="7">
        <f t="shared" si="0"/>
        <v>0.6213646532438478</v>
      </c>
    </row>
    <row r="25" spans="1:5" ht="18" customHeight="1">
      <c r="A25" s="5" t="s">
        <v>24</v>
      </c>
      <c r="B25" s="6">
        <v>0</v>
      </c>
      <c r="C25" s="6">
        <v>10</v>
      </c>
      <c r="D25" s="6">
        <v>6</v>
      </c>
      <c r="E25" s="7">
        <f t="shared" si="0"/>
        <v>0.6</v>
      </c>
    </row>
    <row r="26" spans="1:5" ht="18" customHeight="1">
      <c r="A26" s="5" t="s">
        <v>25</v>
      </c>
      <c r="B26" s="6">
        <v>662</v>
      </c>
      <c r="C26" s="6">
        <v>662</v>
      </c>
      <c r="D26" s="6">
        <v>622</v>
      </c>
      <c r="E26" s="7">
        <f t="shared" si="0"/>
        <v>0.9395770392749244</v>
      </c>
    </row>
    <row r="27" spans="1:5" ht="18" customHeight="1">
      <c r="A27" s="5" t="s">
        <v>26</v>
      </c>
      <c r="B27" s="6">
        <v>1442</v>
      </c>
      <c r="C27" s="6">
        <v>1442</v>
      </c>
      <c r="D27" s="6">
        <v>1386</v>
      </c>
      <c r="E27" s="7">
        <f t="shared" si="0"/>
        <v>0.9611650485436893</v>
      </c>
    </row>
    <row r="28" spans="1:5" ht="18" customHeight="1">
      <c r="A28" s="5" t="s">
        <v>27</v>
      </c>
      <c r="B28" s="6">
        <v>140</v>
      </c>
      <c r="C28" s="6">
        <v>702</v>
      </c>
      <c r="D28" s="6">
        <v>702</v>
      </c>
      <c r="E28" s="7">
        <f t="shared" si="0"/>
        <v>1</v>
      </c>
    </row>
    <row r="29" spans="1:5" ht="18" customHeight="1">
      <c r="A29" s="8" t="s">
        <v>28</v>
      </c>
      <c r="B29" s="9">
        <v>4855</v>
      </c>
      <c r="C29" s="9">
        <v>6392</v>
      </c>
      <c r="D29" s="9">
        <v>4938</v>
      </c>
      <c r="E29" s="7">
        <f t="shared" si="0"/>
        <v>0.7725281602002503</v>
      </c>
    </row>
    <row r="30" spans="1:5" ht="18" customHeight="1">
      <c r="A30" s="5" t="s">
        <v>29</v>
      </c>
      <c r="B30" s="6">
        <v>135</v>
      </c>
      <c r="C30" s="6">
        <v>295</v>
      </c>
      <c r="D30" s="6">
        <v>295</v>
      </c>
      <c r="E30" s="7">
        <f t="shared" si="0"/>
        <v>1</v>
      </c>
    </row>
    <row r="31" spans="1:5" ht="18" customHeight="1">
      <c r="A31" s="5" t="s">
        <v>30</v>
      </c>
      <c r="B31" s="6">
        <v>0</v>
      </c>
      <c r="C31" s="6">
        <v>22</v>
      </c>
      <c r="D31" s="6">
        <v>22</v>
      </c>
      <c r="E31" s="7">
        <f t="shared" si="0"/>
        <v>1</v>
      </c>
    </row>
    <row r="32" spans="1:5" ht="18" customHeight="1">
      <c r="A32" s="8" t="s">
        <v>31</v>
      </c>
      <c r="B32" s="9">
        <v>135</v>
      </c>
      <c r="C32" s="9">
        <v>317</v>
      </c>
      <c r="D32" s="9">
        <v>317</v>
      </c>
      <c r="E32" s="7">
        <f t="shared" si="0"/>
        <v>1</v>
      </c>
    </row>
    <row r="33" spans="1:5" ht="18" customHeight="1">
      <c r="A33" s="5" t="s">
        <v>32</v>
      </c>
      <c r="B33" s="6">
        <v>1936</v>
      </c>
      <c r="C33" s="6">
        <v>3206</v>
      </c>
      <c r="D33" s="6">
        <v>3206</v>
      </c>
      <c r="E33" s="7">
        <f t="shared" si="0"/>
        <v>1</v>
      </c>
    </row>
    <row r="34" spans="1:5" ht="18" customHeight="1">
      <c r="A34" s="5" t="s">
        <v>33</v>
      </c>
      <c r="B34" s="6">
        <v>450</v>
      </c>
      <c r="C34" s="6">
        <v>465</v>
      </c>
      <c r="D34" s="6">
        <v>465</v>
      </c>
      <c r="E34" s="7">
        <f t="shared" si="0"/>
        <v>1</v>
      </c>
    </row>
    <row r="35" spans="1:5" ht="18" customHeight="1">
      <c r="A35" s="5" t="s">
        <v>34</v>
      </c>
      <c r="B35" s="6">
        <v>560</v>
      </c>
      <c r="C35" s="6">
        <v>560</v>
      </c>
      <c r="D35" s="6">
        <v>146</v>
      </c>
      <c r="E35" s="7">
        <f t="shared" si="0"/>
        <v>0.26071428571428573</v>
      </c>
    </row>
    <row r="36" spans="1:5" ht="18" customHeight="1">
      <c r="A36" s="8" t="s">
        <v>35</v>
      </c>
      <c r="B36" s="9">
        <v>2946</v>
      </c>
      <c r="C36" s="9">
        <v>4231</v>
      </c>
      <c r="D36" s="9">
        <v>3817</v>
      </c>
      <c r="E36" s="7">
        <f t="shared" si="0"/>
        <v>0.9021507917749941</v>
      </c>
    </row>
    <row r="37" spans="1:5" ht="18" customHeight="1">
      <c r="A37" s="8" t="s">
        <v>36</v>
      </c>
      <c r="B37" s="9">
        <v>10345</v>
      </c>
      <c r="C37" s="9">
        <v>15015</v>
      </c>
      <c r="D37" s="9">
        <v>13089</v>
      </c>
      <c r="E37" s="7">
        <f t="shared" si="0"/>
        <v>0.8717282717282717</v>
      </c>
    </row>
    <row r="38" spans="1:5" ht="18" customHeight="1">
      <c r="A38" s="5" t="s">
        <v>37</v>
      </c>
      <c r="B38" s="6">
        <v>80</v>
      </c>
      <c r="C38" s="6">
        <v>973</v>
      </c>
      <c r="D38" s="6">
        <v>913</v>
      </c>
      <c r="E38" s="7">
        <f t="shared" si="0"/>
        <v>0.9383350462487153</v>
      </c>
    </row>
    <row r="39" spans="1:5" ht="18" customHeight="1">
      <c r="A39" s="5" t="s">
        <v>38</v>
      </c>
      <c r="B39" s="6">
        <v>0</v>
      </c>
      <c r="C39" s="6">
        <v>0</v>
      </c>
      <c r="D39" s="6">
        <v>20</v>
      </c>
      <c r="E39" s="7"/>
    </row>
    <row r="40" spans="1:5" ht="18" customHeight="1">
      <c r="A40" s="5" t="s">
        <v>39</v>
      </c>
      <c r="B40" s="6">
        <v>0</v>
      </c>
      <c r="C40" s="6">
        <v>0</v>
      </c>
      <c r="D40" s="6">
        <v>893</v>
      </c>
      <c r="E40" s="7"/>
    </row>
    <row r="41" spans="1:5" ht="18" customHeight="1">
      <c r="A41" s="5" t="s">
        <v>40</v>
      </c>
      <c r="B41" s="6">
        <v>335</v>
      </c>
      <c r="C41" s="6">
        <v>400</v>
      </c>
      <c r="D41" s="6">
        <v>384</v>
      </c>
      <c r="E41" s="7">
        <f t="shared" si="0"/>
        <v>0.96</v>
      </c>
    </row>
    <row r="42" spans="1:5" ht="18" customHeight="1">
      <c r="A42" s="5" t="s">
        <v>41</v>
      </c>
      <c r="B42" s="6">
        <v>0</v>
      </c>
      <c r="C42" s="6">
        <v>0</v>
      </c>
      <c r="D42" s="6">
        <v>308</v>
      </c>
      <c r="E42" s="7"/>
    </row>
    <row r="43" spans="1:5" ht="18" customHeight="1">
      <c r="A43" s="5" t="s">
        <v>42</v>
      </c>
      <c r="B43" s="6">
        <v>0</v>
      </c>
      <c r="C43" s="6">
        <v>0</v>
      </c>
      <c r="D43" s="6">
        <v>76</v>
      </c>
      <c r="E43" s="7"/>
    </row>
    <row r="44" spans="1:5" ht="18" customHeight="1">
      <c r="A44" s="5" t="s">
        <v>43</v>
      </c>
      <c r="B44" s="6">
        <v>1338</v>
      </c>
      <c r="C44" s="6">
        <v>1638</v>
      </c>
      <c r="D44" s="6">
        <v>1599</v>
      </c>
      <c r="E44" s="7">
        <f t="shared" si="0"/>
        <v>0.9761904761904762</v>
      </c>
    </row>
    <row r="45" spans="1:5" ht="18" customHeight="1">
      <c r="A45" s="5" t="s">
        <v>44</v>
      </c>
      <c r="B45" s="6">
        <v>0</v>
      </c>
      <c r="C45" s="6">
        <v>0</v>
      </c>
      <c r="D45" s="6">
        <v>1599</v>
      </c>
      <c r="E45" s="7"/>
    </row>
    <row r="46" spans="1:5" ht="18" customHeight="1">
      <c r="A46" s="5" t="s">
        <v>45</v>
      </c>
      <c r="B46" s="6">
        <v>2780</v>
      </c>
      <c r="C46" s="6">
        <v>2480</v>
      </c>
      <c r="D46" s="6">
        <v>1525</v>
      </c>
      <c r="E46" s="7">
        <f t="shared" si="0"/>
        <v>0.6149193548387096</v>
      </c>
    </row>
    <row r="47" spans="1:5" ht="18" customHeight="1">
      <c r="A47" s="5" t="s">
        <v>46</v>
      </c>
      <c r="B47" s="6">
        <v>0</v>
      </c>
      <c r="C47" s="6">
        <v>0</v>
      </c>
      <c r="D47" s="6">
        <v>1525</v>
      </c>
      <c r="E47" s="7"/>
    </row>
    <row r="48" spans="1:5" ht="18" customHeight="1">
      <c r="A48" s="5" t="s">
        <v>47</v>
      </c>
      <c r="B48" s="6">
        <v>20</v>
      </c>
      <c r="C48" s="6">
        <v>0</v>
      </c>
      <c r="D48" s="6">
        <v>0</v>
      </c>
      <c r="E48" s="7"/>
    </row>
    <row r="49" spans="1:5" ht="18" customHeight="1">
      <c r="A49" s="5" t="s">
        <v>48</v>
      </c>
      <c r="B49" s="6">
        <v>407</v>
      </c>
      <c r="C49" s="6">
        <v>2753</v>
      </c>
      <c r="D49" s="6">
        <v>2753</v>
      </c>
      <c r="E49" s="7">
        <f t="shared" si="0"/>
        <v>1</v>
      </c>
    </row>
    <row r="50" spans="1:5" ht="18" customHeight="1">
      <c r="A50" s="5" t="s">
        <v>49</v>
      </c>
      <c r="B50" s="6">
        <v>0</v>
      </c>
      <c r="C50" s="6">
        <v>0</v>
      </c>
      <c r="D50" s="6">
        <v>35</v>
      </c>
      <c r="E50" s="7"/>
    </row>
    <row r="51" spans="1:5" ht="18" customHeight="1">
      <c r="A51" s="5" t="s">
        <v>50</v>
      </c>
      <c r="B51" s="6">
        <v>0</v>
      </c>
      <c r="C51" s="6">
        <v>0</v>
      </c>
      <c r="D51" s="6">
        <v>118</v>
      </c>
      <c r="E51" s="7"/>
    </row>
    <row r="52" spans="1:5" ht="18" customHeight="1">
      <c r="A52" s="5" t="s">
        <v>51</v>
      </c>
      <c r="B52" s="6">
        <v>0</v>
      </c>
      <c r="C52" s="6">
        <v>0</v>
      </c>
      <c r="D52" s="6">
        <v>1849</v>
      </c>
      <c r="E52" s="7"/>
    </row>
    <row r="53" spans="1:5" ht="18" customHeight="1">
      <c r="A53" s="5" t="s">
        <v>52</v>
      </c>
      <c r="B53" s="6">
        <v>0</v>
      </c>
      <c r="C53" s="6">
        <v>0</v>
      </c>
      <c r="D53" s="6">
        <v>751</v>
      </c>
      <c r="E53" s="7"/>
    </row>
    <row r="54" spans="1:5" ht="18" customHeight="1">
      <c r="A54" s="8" t="s">
        <v>53</v>
      </c>
      <c r="B54" s="9">
        <v>4960</v>
      </c>
      <c r="C54" s="9">
        <v>8244</v>
      </c>
      <c r="D54" s="9">
        <v>7174</v>
      </c>
      <c r="E54" s="7">
        <f t="shared" si="0"/>
        <v>0.8702086365841825</v>
      </c>
    </row>
    <row r="55" spans="1:5" ht="18" customHeight="1">
      <c r="A55" s="5" t="s">
        <v>54</v>
      </c>
      <c r="B55" s="6">
        <v>0</v>
      </c>
      <c r="C55" s="6">
        <v>3456</v>
      </c>
      <c r="D55" s="6">
        <v>3456</v>
      </c>
      <c r="E55" s="7">
        <f t="shared" si="0"/>
        <v>1</v>
      </c>
    </row>
    <row r="56" spans="1:5" ht="18" customHeight="1">
      <c r="A56" s="5" t="s">
        <v>55</v>
      </c>
      <c r="B56" s="6">
        <v>0</v>
      </c>
      <c r="C56" s="6">
        <v>3456</v>
      </c>
      <c r="D56" s="6">
        <v>3456</v>
      </c>
      <c r="E56" s="7">
        <f t="shared" si="0"/>
        <v>1</v>
      </c>
    </row>
    <row r="57" spans="1:5" ht="18" customHeight="1">
      <c r="A57" s="5" t="s">
        <v>56</v>
      </c>
      <c r="B57" s="6">
        <v>1191</v>
      </c>
      <c r="C57" s="6">
        <v>2000</v>
      </c>
      <c r="D57" s="6">
        <v>1918</v>
      </c>
      <c r="E57" s="7">
        <f t="shared" si="0"/>
        <v>0.959</v>
      </c>
    </row>
    <row r="58" spans="1:5" ht="18" customHeight="1">
      <c r="A58" s="5" t="s">
        <v>57</v>
      </c>
      <c r="B58" s="6">
        <v>0</v>
      </c>
      <c r="C58" s="6">
        <v>0</v>
      </c>
      <c r="D58" s="6">
        <v>1365</v>
      </c>
      <c r="E58" s="7"/>
    </row>
    <row r="59" spans="1:5" ht="18" customHeight="1">
      <c r="A59" s="5" t="s">
        <v>58</v>
      </c>
      <c r="B59" s="6">
        <v>0</v>
      </c>
      <c r="C59" s="6">
        <v>0</v>
      </c>
      <c r="D59" s="6">
        <v>553</v>
      </c>
      <c r="E59" s="7"/>
    </row>
    <row r="60" spans="1:5" ht="18" customHeight="1">
      <c r="A60" s="5" t="s">
        <v>59</v>
      </c>
      <c r="B60" s="6">
        <v>0</v>
      </c>
      <c r="C60" s="6">
        <v>114</v>
      </c>
      <c r="D60" s="6">
        <v>114</v>
      </c>
      <c r="E60" s="7">
        <f t="shared" si="0"/>
        <v>1</v>
      </c>
    </row>
    <row r="61" spans="1:5" ht="18" customHeight="1">
      <c r="A61" s="5" t="s">
        <v>60</v>
      </c>
      <c r="B61" s="6">
        <v>0</v>
      </c>
      <c r="C61" s="6">
        <v>0</v>
      </c>
      <c r="D61" s="6">
        <v>114</v>
      </c>
      <c r="E61" s="7"/>
    </row>
    <row r="62" spans="1:5" ht="18" customHeight="1">
      <c r="A62" s="5" t="s">
        <v>61</v>
      </c>
      <c r="B62" s="6">
        <v>3778</v>
      </c>
      <c r="C62" s="6">
        <v>3778</v>
      </c>
      <c r="D62" s="6">
        <v>3716</v>
      </c>
      <c r="E62" s="7">
        <f t="shared" si="0"/>
        <v>0.9835892006352568</v>
      </c>
    </row>
    <row r="63" spans="1:5" ht="18" customHeight="1">
      <c r="A63" s="5" t="s">
        <v>62</v>
      </c>
      <c r="B63" s="6">
        <v>0</v>
      </c>
      <c r="C63" s="6">
        <v>0</v>
      </c>
      <c r="D63" s="6">
        <v>10</v>
      </c>
      <c r="E63" s="7"/>
    </row>
    <row r="64" spans="1:5" ht="18" customHeight="1">
      <c r="A64" s="5" t="s">
        <v>63</v>
      </c>
      <c r="B64" s="6">
        <v>0</v>
      </c>
      <c r="C64" s="6">
        <v>0</v>
      </c>
      <c r="D64" s="6">
        <v>3706</v>
      </c>
      <c r="E64" s="7"/>
    </row>
    <row r="65" spans="1:5" ht="18" customHeight="1">
      <c r="A65" s="5" t="s">
        <v>64</v>
      </c>
      <c r="B65" s="6">
        <v>35457</v>
      </c>
      <c r="C65" s="6">
        <v>22110</v>
      </c>
      <c r="D65" s="6">
        <v>0</v>
      </c>
      <c r="E65" s="7">
        <f t="shared" si="0"/>
        <v>0</v>
      </c>
    </row>
    <row r="66" spans="1:5" ht="18" customHeight="1">
      <c r="A66" s="8" t="s">
        <v>65</v>
      </c>
      <c r="B66" s="9">
        <v>40426</v>
      </c>
      <c r="C66" s="9">
        <v>31458</v>
      </c>
      <c r="D66" s="9">
        <v>9204</v>
      </c>
      <c r="E66" s="7">
        <f t="shared" si="0"/>
        <v>0.2925805836353233</v>
      </c>
    </row>
    <row r="67" spans="1:5" ht="18" customHeight="1">
      <c r="A67" s="5" t="s">
        <v>66</v>
      </c>
      <c r="B67" s="6">
        <v>470</v>
      </c>
      <c r="C67" s="6">
        <v>470</v>
      </c>
      <c r="D67" s="6">
        <v>0</v>
      </c>
      <c r="E67" s="7">
        <f t="shared" si="0"/>
        <v>0</v>
      </c>
    </row>
    <row r="68" spans="1:5" ht="18" customHeight="1">
      <c r="A68" s="5" t="s">
        <v>67</v>
      </c>
      <c r="B68" s="6">
        <v>787</v>
      </c>
      <c r="C68" s="6">
        <v>787</v>
      </c>
      <c r="D68" s="6">
        <v>0</v>
      </c>
      <c r="E68" s="7">
        <f t="shared" si="0"/>
        <v>0</v>
      </c>
    </row>
    <row r="69" spans="1:5" ht="18" customHeight="1">
      <c r="A69" s="5" t="s">
        <v>68</v>
      </c>
      <c r="B69" s="6">
        <v>785</v>
      </c>
      <c r="C69" s="6">
        <v>785</v>
      </c>
      <c r="D69" s="6">
        <v>485</v>
      </c>
      <c r="E69" s="7">
        <f t="shared" si="0"/>
        <v>0.6178343949044586</v>
      </c>
    </row>
    <row r="70" spans="1:5" ht="18" customHeight="1">
      <c r="A70" s="5" t="s">
        <v>69</v>
      </c>
      <c r="B70" s="6">
        <v>471</v>
      </c>
      <c r="C70" s="6">
        <v>471</v>
      </c>
      <c r="D70" s="6">
        <v>50</v>
      </c>
      <c r="E70" s="7">
        <f aca="true" t="shared" si="1" ref="E70:E80">D70/C70</f>
        <v>0.10615711252653928</v>
      </c>
    </row>
    <row r="71" spans="1:5" ht="18" customHeight="1">
      <c r="A71" s="8" t="s">
        <v>70</v>
      </c>
      <c r="B71" s="9">
        <v>2513</v>
      </c>
      <c r="C71" s="9">
        <v>2513</v>
      </c>
      <c r="D71" s="9">
        <v>535</v>
      </c>
      <c r="E71" s="7">
        <f t="shared" si="1"/>
        <v>0.21289295662554716</v>
      </c>
    </row>
    <row r="72" spans="1:5" ht="18" customHeight="1">
      <c r="A72" s="5" t="s">
        <v>71</v>
      </c>
      <c r="B72" s="6">
        <v>5000</v>
      </c>
      <c r="C72" s="6">
        <v>5000</v>
      </c>
      <c r="D72" s="6">
        <v>938</v>
      </c>
      <c r="E72" s="7">
        <f t="shared" si="1"/>
        <v>0.1876</v>
      </c>
    </row>
    <row r="73" spans="1:5" ht="18" customHeight="1">
      <c r="A73" s="5" t="s">
        <v>72</v>
      </c>
      <c r="B73" s="6">
        <v>1350</v>
      </c>
      <c r="C73" s="6">
        <v>1350</v>
      </c>
      <c r="D73" s="6">
        <v>0</v>
      </c>
      <c r="E73" s="7">
        <f t="shared" si="1"/>
        <v>0</v>
      </c>
    </row>
    <row r="74" spans="1:5" ht="18" customHeight="1">
      <c r="A74" s="8" t="s">
        <v>73</v>
      </c>
      <c r="B74" s="9">
        <v>6350</v>
      </c>
      <c r="C74" s="9">
        <v>6350</v>
      </c>
      <c r="D74" s="9">
        <v>938</v>
      </c>
      <c r="E74" s="7">
        <f t="shared" si="1"/>
        <v>0.14771653543307087</v>
      </c>
    </row>
    <row r="75" spans="1:5" ht="18" customHeight="1">
      <c r="A75" s="5" t="s">
        <v>74</v>
      </c>
      <c r="B75" s="6">
        <v>0</v>
      </c>
      <c r="C75" s="6">
        <v>3922</v>
      </c>
      <c r="D75" s="6">
        <v>3922</v>
      </c>
      <c r="E75" s="7">
        <f t="shared" si="1"/>
        <v>1</v>
      </c>
    </row>
    <row r="76" spans="1:5" ht="18" customHeight="1">
      <c r="A76" s="5" t="s">
        <v>75</v>
      </c>
      <c r="B76" s="6">
        <v>0</v>
      </c>
      <c r="C76" s="6">
        <v>0</v>
      </c>
      <c r="D76" s="6">
        <v>3922</v>
      </c>
      <c r="E76" s="7"/>
    </row>
    <row r="77" spans="1:5" ht="18" customHeight="1">
      <c r="A77" s="5" t="s">
        <v>76</v>
      </c>
      <c r="B77" s="6">
        <v>0</v>
      </c>
      <c r="C77" s="6">
        <v>202</v>
      </c>
      <c r="D77" s="6">
        <v>118</v>
      </c>
      <c r="E77" s="7">
        <f t="shared" si="1"/>
        <v>0.5841584158415841</v>
      </c>
    </row>
    <row r="78" spans="1:5" ht="18" customHeight="1">
      <c r="A78" s="5" t="s">
        <v>77</v>
      </c>
      <c r="B78" s="6">
        <v>0</v>
      </c>
      <c r="C78" s="6">
        <v>0</v>
      </c>
      <c r="D78" s="6">
        <v>118</v>
      </c>
      <c r="E78" s="7"/>
    </row>
    <row r="79" spans="1:5" ht="18" customHeight="1">
      <c r="A79" s="8" t="s">
        <v>78</v>
      </c>
      <c r="B79" s="9">
        <v>0</v>
      </c>
      <c r="C79" s="9">
        <v>4124</v>
      </c>
      <c r="D79" s="9">
        <v>4040</v>
      </c>
      <c r="E79" s="7">
        <f t="shared" si="1"/>
        <v>0.979631425800194</v>
      </c>
    </row>
    <row r="80" spans="1:5" ht="18" customHeight="1">
      <c r="A80" s="8" t="s">
        <v>79</v>
      </c>
      <c r="B80" s="9">
        <v>79545</v>
      </c>
      <c r="C80" s="9">
        <v>84250</v>
      </c>
      <c r="D80" s="9">
        <v>50343</v>
      </c>
      <c r="E80" s="7">
        <f t="shared" si="1"/>
        <v>0.5975430267062315</v>
      </c>
    </row>
  </sheetData>
  <sheetProtection/>
  <mergeCells count="3">
    <mergeCell ref="A3:D3"/>
    <mergeCell ref="D1:E1"/>
    <mergeCell ref="A2:E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ySplit="4" topLeftCell="A5" activePane="bottomLeft" state="frozen"/>
      <selection pane="topLeft" activeCell="A5" sqref="A4:E80"/>
      <selection pane="bottomLeft" activeCell="A4" sqref="A4:E46"/>
    </sheetView>
  </sheetViews>
  <sheetFormatPr defaultColWidth="9.140625" defaultRowHeight="12.75"/>
  <cols>
    <col min="1" max="1" width="82.00390625" style="0" customWidth="1"/>
    <col min="2" max="4" width="19.140625" style="0" customWidth="1"/>
    <col min="5" max="5" width="12.28125" style="0" customWidth="1"/>
  </cols>
  <sheetData>
    <row r="1" spans="4:5" ht="12.75">
      <c r="D1" s="13" t="s">
        <v>253</v>
      </c>
      <c r="E1" s="13"/>
    </row>
    <row r="2" spans="1:5" ht="33" customHeight="1">
      <c r="A2" s="3" t="s">
        <v>254</v>
      </c>
      <c r="B2" s="3"/>
      <c r="C2" s="3"/>
      <c r="D2" s="3"/>
      <c r="E2" s="3"/>
    </row>
    <row r="3" spans="1:5" ht="12.75">
      <c r="A3" s="1"/>
      <c r="B3" s="1"/>
      <c r="C3" s="1"/>
      <c r="D3" s="1"/>
      <c r="E3" s="11" t="s">
        <v>252</v>
      </c>
    </row>
    <row r="4" spans="1:5" ht="45.75" customHeight="1">
      <c r="A4" s="4" t="s">
        <v>0</v>
      </c>
      <c r="B4" s="4" t="s">
        <v>1</v>
      </c>
      <c r="C4" s="4" t="s">
        <v>2</v>
      </c>
      <c r="D4" s="4" t="s">
        <v>3</v>
      </c>
      <c r="E4" s="10" t="s">
        <v>248</v>
      </c>
    </row>
    <row r="5" spans="1:5" ht="18" customHeight="1">
      <c r="A5" s="5" t="s">
        <v>80</v>
      </c>
      <c r="B5" s="6">
        <v>9263</v>
      </c>
      <c r="C5" s="6">
        <v>9266</v>
      </c>
      <c r="D5" s="6">
        <v>9266</v>
      </c>
      <c r="E5" s="7">
        <f>D5/C5</f>
        <v>1</v>
      </c>
    </row>
    <row r="6" spans="1:5" ht="18" customHeight="1">
      <c r="A6" s="5" t="s">
        <v>81</v>
      </c>
      <c r="B6" s="6">
        <v>10437</v>
      </c>
      <c r="C6" s="6">
        <v>9945</v>
      </c>
      <c r="D6" s="6">
        <v>9945</v>
      </c>
      <c r="E6" s="7">
        <f aca="true" t="shared" si="0" ref="E6:E46">D6/C6</f>
        <v>1</v>
      </c>
    </row>
    <row r="7" spans="1:5" ht="18" customHeight="1">
      <c r="A7" s="5" t="s">
        <v>82</v>
      </c>
      <c r="B7" s="6">
        <v>1200</v>
      </c>
      <c r="C7" s="6">
        <v>1200</v>
      </c>
      <c r="D7" s="6">
        <v>1200</v>
      </c>
      <c r="E7" s="7">
        <f t="shared" si="0"/>
        <v>1</v>
      </c>
    </row>
    <row r="8" spans="1:5" ht="18" customHeight="1">
      <c r="A8" s="5" t="s">
        <v>83</v>
      </c>
      <c r="B8" s="6">
        <v>0</v>
      </c>
      <c r="C8" s="6">
        <v>4686</v>
      </c>
      <c r="D8" s="6">
        <v>4686</v>
      </c>
      <c r="E8" s="7">
        <f t="shared" si="0"/>
        <v>1</v>
      </c>
    </row>
    <row r="9" spans="1:5" ht="18" customHeight="1">
      <c r="A9" s="8" t="s">
        <v>84</v>
      </c>
      <c r="B9" s="9">
        <v>20900</v>
      </c>
      <c r="C9" s="9">
        <v>25097</v>
      </c>
      <c r="D9" s="9">
        <v>25097</v>
      </c>
      <c r="E9" s="7">
        <f t="shared" si="0"/>
        <v>1</v>
      </c>
    </row>
    <row r="10" spans="1:5" ht="18" customHeight="1">
      <c r="A10" s="5" t="s">
        <v>85</v>
      </c>
      <c r="B10" s="6">
        <v>10023</v>
      </c>
      <c r="C10" s="6">
        <v>10527</v>
      </c>
      <c r="D10" s="6">
        <v>12220</v>
      </c>
      <c r="E10" s="7">
        <f t="shared" si="0"/>
        <v>1.1608245464044837</v>
      </c>
    </row>
    <row r="11" spans="1:5" ht="18" customHeight="1">
      <c r="A11" s="5" t="s">
        <v>86</v>
      </c>
      <c r="B11" s="6">
        <v>0</v>
      </c>
      <c r="C11" s="6">
        <v>0</v>
      </c>
      <c r="D11" s="6">
        <v>342</v>
      </c>
      <c r="E11" s="7"/>
    </row>
    <row r="12" spans="1:5" ht="18" customHeight="1">
      <c r="A12" s="5" t="s">
        <v>87</v>
      </c>
      <c r="B12" s="6">
        <v>0</v>
      </c>
      <c r="C12" s="6">
        <v>0</v>
      </c>
      <c r="D12" s="6">
        <v>11878</v>
      </c>
      <c r="E12" s="7"/>
    </row>
    <row r="13" spans="1:5" ht="18" customHeight="1">
      <c r="A13" s="8" t="s">
        <v>88</v>
      </c>
      <c r="B13" s="9">
        <v>30923</v>
      </c>
      <c r="C13" s="9">
        <v>35624</v>
      </c>
      <c r="D13" s="9">
        <v>37317</v>
      </c>
      <c r="E13" s="7">
        <f t="shared" si="0"/>
        <v>1.04752414102852</v>
      </c>
    </row>
    <row r="14" spans="1:5" ht="18" customHeight="1">
      <c r="A14" s="5" t="s">
        <v>89</v>
      </c>
      <c r="B14" s="6">
        <v>0</v>
      </c>
      <c r="C14" s="6">
        <v>118</v>
      </c>
      <c r="D14" s="6">
        <v>118</v>
      </c>
      <c r="E14" s="7">
        <f t="shared" si="0"/>
        <v>1</v>
      </c>
    </row>
    <row r="15" spans="1:5" ht="18" customHeight="1">
      <c r="A15" s="8" t="s">
        <v>90</v>
      </c>
      <c r="B15" s="9">
        <v>0</v>
      </c>
      <c r="C15" s="9">
        <v>118</v>
      </c>
      <c r="D15" s="9">
        <v>118</v>
      </c>
      <c r="E15" s="7">
        <f t="shared" si="0"/>
        <v>1</v>
      </c>
    </row>
    <row r="16" spans="1:5" ht="18" customHeight="1">
      <c r="A16" s="5" t="s">
        <v>91</v>
      </c>
      <c r="B16" s="6">
        <v>5</v>
      </c>
      <c r="C16" s="6">
        <v>5</v>
      </c>
      <c r="D16" s="6">
        <v>0</v>
      </c>
      <c r="E16" s="7">
        <f t="shared" si="0"/>
        <v>0</v>
      </c>
    </row>
    <row r="17" spans="1:5" ht="18" customHeight="1">
      <c r="A17" s="8" t="s">
        <v>92</v>
      </c>
      <c r="B17" s="9">
        <v>5</v>
      </c>
      <c r="C17" s="9">
        <v>5</v>
      </c>
      <c r="D17" s="9">
        <v>0</v>
      </c>
      <c r="E17" s="7">
        <f t="shared" si="0"/>
        <v>0</v>
      </c>
    </row>
    <row r="18" spans="1:5" ht="18" customHeight="1">
      <c r="A18" s="5" t="s">
        <v>93</v>
      </c>
      <c r="B18" s="6">
        <v>2900</v>
      </c>
      <c r="C18" s="6">
        <v>2900</v>
      </c>
      <c r="D18" s="6">
        <v>2698</v>
      </c>
      <c r="E18" s="7">
        <f t="shared" si="0"/>
        <v>0.9303448275862068</v>
      </c>
    </row>
    <row r="19" spans="1:5" ht="18" customHeight="1">
      <c r="A19" s="5" t="s">
        <v>94</v>
      </c>
      <c r="B19" s="6">
        <v>0</v>
      </c>
      <c r="C19" s="6">
        <v>0</v>
      </c>
      <c r="D19" s="6">
        <v>2698</v>
      </c>
      <c r="E19" s="7"/>
    </row>
    <row r="20" spans="1:5" ht="18" customHeight="1">
      <c r="A20" s="5" t="s">
        <v>95</v>
      </c>
      <c r="B20" s="6">
        <v>2300</v>
      </c>
      <c r="C20" s="6">
        <v>2300</v>
      </c>
      <c r="D20" s="6">
        <v>2771</v>
      </c>
      <c r="E20" s="7">
        <f t="shared" si="0"/>
        <v>1.2047826086956521</v>
      </c>
    </row>
    <row r="21" spans="1:5" ht="18" customHeight="1">
      <c r="A21" s="5" t="s">
        <v>96</v>
      </c>
      <c r="B21" s="6">
        <v>0</v>
      </c>
      <c r="C21" s="6">
        <v>0</v>
      </c>
      <c r="D21" s="6">
        <v>2771</v>
      </c>
      <c r="E21" s="7"/>
    </row>
    <row r="22" spans="1:5" ht="18" customHeight="1">
      <c r="A22" s="5" t="s">
        <v>97</v>
      </c>
      <c r="B22" s="6">
        <v>1500</v>
      </c>
      <c r="C22" s="6">
        <v>1500</v>
      </c>
      <c r="D22" s="6">
        <v>1460</v>
      </c>
      <c r="E22" s="7">
        <f t="shared" si="0"/>
        <v>0.9733333333333334</v>
      </c>
    </row>
    <row r="23" spans="1:5" ht="18" customHeight="1">
      <c r="A23" s="5" t="s">
        <v>98</v>
      </c>
      <c r="B23" s="6">
        <v>0</v>
      </c>
      <c r="C23" s="6">
        <v>0</v>
      </c>
      <c r="D23" s="6">
        <v>1460</v>
      </c>
      <c r="E23" s="7"/>
    </row>
    <row r="24" spans="1:5" ht="18" customHeight="1">
      <c r="A24" s="5" t="s">
        <v>99</v>
      </c>
      <c r="B24" s="6">
        <v>300</v>
      </c>
      <c r="C24" s="6">
        <v>300</v>
      </c>
      <c r="D24" s="6">
        <v>112</v>
      </c>
      <c r="E24" s="7">
        <f t="shared" si="0"/>
        <v>0.37333333333333335</v>
      </c>
    </row>
    <row r="25" spans="1:5" ht="18" customHeight="1">
      <c r="A25" s="5" t="s">
        <v>100</v>
      </c>
      <c r="B25" s="6">
        <v>0</v>
      </c>
      <c r="C25" s="6">
        <v>0</v>
      </c>
      <c r="D25" s="6">
        <v>112</v>
      </c>
      <c r="E25" s="7"/>
    </row>
    <row r="26" spans="1:5" ht="18" customHeight="1">
      <c r="A26" s="8" t="s">
        <v>101</v>
      </c>
      <c r="B26" s="9">
        <v>4100</v>
      </c>
      <c r="C26" s="9">
        <v>4100</v>
      </c>
      <c r="D26" s="9">
        <v>4343</v>
      </c>
      <c r="E26" s="7">
        <f t="shared" si="0"/>
        <v>1.0592682926829269</v>
      </c>
    </row>
    <row r="27" spans="1:5" ht="18" customHeight="1">
      <c r="A27" s="5" t="s">
        <v>102</v>
      </c>
      <c r="B27" s="6">
        <v>100</v>
      </c>
      <c r="C27" s="6">
        <v>105</v>
      </c>
      <c r="D27" s="6">
        <v>19</v>
      </c>
      <c r="E27" s="7">
        <f t="shared" si="0"/>
        <v>0.18095238095238095</v>
      </c>
    </row>
    <row r="28" spans="1:5" ht="18" customHeight="1">
      <c r="A28" s="5" t="s">
        <v>103</v>
      </c>
      <c r="B28" s="6">
        <v>0</v>
      </c>
      <c r="C28" s="6">
        <v>0</v>
      </c>
      <c r="D28" s="6">
        <v>19</v>
      </c>
      <c r="E28" s="7"/>
    </row>
    <row r="29" spans="1:5" ht="18" customHeight="1">
      <c r="A29" s="8" t="s">
        <v>104</v>
      </c>
      <c r="B29" s="9">
        <v>7105</v>
      </c>
      <c r="C29" s="9">
        <v>7110</v>
      </c>
      <c r="D29" s="9">
        <v>7060</v>
      </c>
      <c r="E29" s="7">
        <f t="shared" si="0"/>
        <v>0.9929676511954993</v>
      </c>
    </row>
    <row r="30" spans="1:5" ht="18" customHeight="1">
      <c r="A30" s="5" t="s">
        <v>105</v>
      </c>
      <c r="B30" s="6">
        <v>80</v>
      </c>
      <c r="C30" s="6">
        <v>80</v>
      </c>
      <c r="D30" s="6">
        <v>57</v>
      </c>
      <c r="E30" s="7">
        <f t="shared" si="0"/>
        <v>0.7125</v>
      </c>
    </row>
    <row r="31" spans="1:5" ht="18" customHeight="1">
      <c r="A31" s="5" t="s">
        <v>106</v>
      </c>
      <c r="B31" s="6">
        <v>0</v>
      </c>
      <c r="C31" s="6">
        <v>0</v>
      </c>
      <c r="D31" s="6">
        <v>41</v>
      </c>
      <c r="E31" s="7"/>
    </row>
    <row r="32" spans="1:5" ht="18" customHeight="1">
      <c r="A32" s="5" t="s">
        <v>107</v>
      </c>
      <c r="B32" s="6">
        <v>650</v>
      </c>
      <c r="C32" s="6">
        <v>650</v>
      </c>
      <c r="D32" s="6">
        <v>338</v>
      </c>
      <c r="E32" s="7">
        <f t="shared" si="0"/>
        <v>0.52</v>
      </c>
    </row>
    <row r="33" spans="1:5" ht="18" customHeight="1">
      <c r="A33" s="5" t="s">
        <v>108</v>
      </c>
      <c r="B33" s="6">
        <v>0</v>
      </c>
      <c r="C33" s="6">
        <v>0</v>
      </c>
      <c r="D33" s="6">
        <v>96</v>
      </c>
      <c r="E33" s="7"/>
    </row>
    <row r="34" spans="1:5" ht="18" customHeight="1">
      <c r="A34" s="5" t="s">
        <v>109</v>
      </c>
      <c r="B34" s="6">
        <v>0</v>
      </c>
      <c r="C34" s="6">
        <v>0</v>
      </c>
      <c r="D34" s="6">
        <v>3</v>
      </c>
      <c r="E34" s="7"/>
    </row>
    <row r="35" spans="1:5" ht="18" customHeight="1">
      <c r="A35" s="5" t="s">
        <v>110</v>
      </c>
      <c r="B35" s="6">
        <v>200</v>
      </c>
      <c r="C35" s="6">
        <v>200</v>
      </c>
      <c r="D35" s="6">
        <v>375</v>
      </c>
      <c r="E35" s="7">
        <f t="shared" si="0"/>
        <v>1.875</v>
      </c>
    </row>
    <row r="36" spans="1:5" ht="18" customHeight="1">
      <c r="A36" s="8" t="s">
        <v>111</v>
      </c>
      <c r="B36" s="9">
        <v>930</v>
      </c>
      <c r="C36" s="9">
        <v>930</v>
      </c>
      <c r="D36" s="9">
        <v>869</v>
      </c>
      <c r="E36" s="7">
        <f t="shared" si="0"/>
        <v>0.9344086021505377</v>
      </c>
    </row>
    <row r="37" spans="1:5" ht="18" customHeight="1">
      <c r="A37" s="5" t="s">
        <v>112</v>
      </c>
      <c r="B37" s="6">
        <v>0</v>
      </c>
      <c r="C37" s="6">
        <v>75</v>
      </c>
      <c r="D37" s="6">
        <v>75</v>
      </c>
      <c r="E37" s="7">
        <f t="shared" si="0"/>
        <v>1</v>
      </c>
    </row>
    <row r="38" spans="1:5" ht="18" customHeight="1">
      <c r="A38" s="5" t="s">
        <v>113</v>
      </c>
      <c r="B38" s="6">
        <v>0</v>
      </c>
      <c r="C38" s="6">
        <v>0</v>
      </c>
      <c r="D38" s="6">
        <v>75</v>
      </c>
      <c r="E38" s="7"/>
    </row>
    <row r="39" spans="1:5" ht="18" customHeight="1">
      <c r="A39" s="5" t="s">
        <v>114</v>
      </c>
      <c r="B39" s="6">
        <v>0</v>
      </c>
      <c r="C39" s="6">
        <v>75</v>
      </c>
      <c r="D39" s="6">
        <v>75</v>
      </c>
      <c r="E39" s="7">
        <f t="shared" si="0"/>
        <v>1</v>
      </c>
    </row>
    <row r="40" spans="1:5" ht="18" customHeight="1">
      <c r="A40" s="5" t="s">
        <v>115</v>
      </c>
      <c r="B40" s="6">
        <v>200</v>
      </c>
      <c r="C40" s="6">
        <v>200</v>
      </c>
      <c r="D40" s="6">
        <v>153</v>
      </c>
      <c r="E40" s="7">
        <f t="shared" si="0"/>
        <v>0.765</v>
      </c>
    </row>
    <row r="41" spans="1:5" ht="18" customHeight="1">
      <c r="A41" s="5" t="s">
        <v>116</v>
      </c>
      <c r="B41" s="6">
        <v>0</v>
      </c>
      <c r="C41" s="6">
        <v>0</v>
      </c>
      <c r="D41" s="6">
        <v>153</v>
      </c>
      <c r="E41" s="7"/>
    </row>
    <row r="42" spans="1:5" ht="18" customHeight="1">
      <c r="A42" s="5" t="s">
        <v>117</v>
      </c>
      <c r="B42" s="6">
        <v>200</v>
      </c>
      <c r="C42" s="6">
        <v>200</v>
      </c>
      <c r="D42" s="6">
        <v>153</v>
      </c>
      <c r="E42" s="7">
        <f t="shared" si="0"/>
        <v>0.765</v>
      </c>
    </row>
    <row r="43" spans="1:5" ht="18" customHeight="1">
      <c r="A43" s="5" t="s">
        <v>118</v>
      </c>
      <c r="B43" s="6">
        <v>3500</v>
      </c>
      <c r="C43" s="6">
        <v>3500</v>
      </c>
      <c r="D43" s="6">
        <v>1853</v>
      </c>
      <c r="E43" s="7">
        <f t="shared" si="0"/>
        <v>0.5294285714285715</v>
      </c>
    </row>
    <row r="44" spans="1:5" ht="18" customHeight="1">
      <c r="A44" s="5" t="s">
        <v>119</v>
      </c>
      <c r="B44" s="6">
        <v>0</v>
      </c>
      <c r="C44" s="6">
        <v>0</v>
      </c>
      <c r="D44" s="6">
        <v>1853</v>
      </c>
      <c r="E44" s="7"/>
    </row>
    <row r="45" spans="1:5" ht="18" customHeight="1">
      <c r="A45" s="5" t="s">
        <v>120</v>
      </c>
      <c r="B45" s="6">
        <v>3500</v>
      </c>
      <c r="C45" s="6">
        <v>3500</v>
      </c>
      <c r="D45" s="6">
        <v>1853</v>
      </c>
      <c r="E45" s="7">
        <f t="shared" si="0"/>
        <v>0.5294285714285715</v>
      </c>
    </row>
    <row r="46" spans="1:5" ht="18" customHeight="1">
      <c r="A46" s="5" t="s">
        <v>121</v>
      </c>
      <c r="B46" s="6">
        <v>42658</v>
      </c>
      <c r="C46" s="6">
        <v>47557</v>
      </c>
      <c r="D46" s="6">
        <v>47445</v>
      </c>
      <c r="E46" s="7">
        <f t="shared" si="0"/>
        <v>0.9976449313455432</v>
      </c>
    </row>
  </sheetData>
  <sheetProtection/>
  <mergeCells count="3">
    <mergeCell ref="A3:D3"/>
    <mergeCell ref="D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4" topLeftCell="A5" activePane="bottomLeft" state="frozen"/>
      <selection pane="topLeft" activeCell="A5" sqref="A4:E80"/>
      <selection pane="bottomLeft" activeCell="A3" sqref="A3:E3"/>
    </sheetView>
  </sheetViews>
  <sheetFormatPr defaultColWidth="9.140625" defaultRowHeight="12.75"/>
  <cols>
    <col min="1" max="1" width="82.00390625" style="0" customWidth="1"/>
    <col min="2" max="4" width="19.140625" style="0" customWidth="1"/>
    <col min="5" max="5" width="12.28125" style="0" customWidth="1"/>
  </cols>
  <sheetData>
    <row r="1" spans="4:5" ht="12.75">
      <c r="D1" s="13" t="s">
        <v>256</v>
      </c>
      <c r="E1" s="13"/>
    </row>
    <row r="2" spans="1:5" ht="33" customHeight="1">
      <c r="A2" s="3" t="s">
        <v>255</v>
      </c>
      <c r="B2" s="3"/>
      <c r="C2" s="3"/>
      <c r="D2" s="3"/>
      <c r="E2" s="3"/>
    </row>
    <row r="3" spans="1:5" ht="12.75">
      <c r="A3" s="14" t="s">
        <v>252</v>
      </c>
      <c r="B3" s="14"/>
      <c r="C3" s="14"/>
      <c r="D3" s="14"/>
      <c r="E3" s="14"/>
    </row>
    <row r="4" spans="1:5" ht="45" customHeight="1">
      <c r="A4" s="4" t="s">
        <v>0</v>
      </c>
      <c r="B4" s="4" t="s">
        <v>1</v>
      </c>
      <c r="C4" s="4" t="s">
        <v>2</v>
      </c>
      <c r="D4" s="4" t="s">
        <v>3</v>
      </c>
      <c r="E4" s="10" t="s">
        <v>248</v>
      </c>
    </row>
    <row r="5" spans="1:5" ht="18" customHeight="1">
      <c r="A5" s="5" t="s">
        <v>122</v>
      </c>
      <c r="B5" s="6">
        <v>0</v>
      </c>
      <c r="C5" s="6">
        <v>704</v>
      </c>
      <c r="D5" s="6">
        <v>704</v>
      </c>
      <c r="E5" s="7">
        <f>D5/C5</f>
        <v>1</v>
      </c>
    </row>
    <row r="6" spans="1:5" ht="18" customHeight="1">
      <c r="A6" s="5" t="s">
        <v>123</v>
      </c>
      <c r="B6" s="6">
        <v>0</v>
      </c>
      <c r="C6" s="6">
        <v>704</v>
      </c>
      <c r="D6" s="6">
        <v>704</v>
      </c>
      <c r="E6" s="7">
        <f>D6/C6</f>
        <v>1</v>
      </c>
    </row>
    <row r="7" spans="1:5" ht="18" customHeight="1">
      <c r="A7" s="5" t="s">
        <v>124</v>
      </c>
      <c r="B7" s="6">
        <v>0</v>
      </c>
      <c r="C7" s="6">
        <v>704</v>
      </c>
      <c r="D7" s="6">
        <v>704</v>
      </c>
      <c r="E7" s="7">
        <f>D7/C7</f>
        <v>1</v>
      </c>
    </row>
  </sheetData>
  <sheetProtection/>
  <mergeCells count="3">
    <mergeCell ref="A2:E2"/>
    <mergeCell ref="D1:E1"/>
    <mergeCell ref="A3:E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4" topLeftCell="A5" activePane="bottomLeft" state="frozen"/>
      <selection pane="topLeft" activeCell="A5" sqref="A4:E80"/>
      <selection pane="bottomLeft" activeCell="F13" sqref="F13"/>
    </sheetView>
  </sheetViews>
  <sheetFormatPr defaultColWidth="9.140625" defaultRowHeight="12.75"/>
  <cols>
    <col min="1" max="1" width="82.00390625" style="0" customWidth="1"/>
    <col min="2" max="4" width="19.140625" style="0" customWidth="1"/>
    <col min="5" max="5" width="12.140625" style="0" customWidth="1"/>
  </cols>
  <sheetData>
    <row r="1" spans="4:5" ht="12.75">
      <c r="D1" s="13" t="s">
        <v>257</v>
      </c>
      <c r="E1" s="13"/>
    </row>
    <row r="2" spans="1:5" ht="33" customHeight="1">
      <c r="A2" s="3" t="s">
        <v>258</v>
      </c>
      <c r="B2" s="3"/>
      <c r="C2" s="3"/>
      <c r="D2" s="3"/>
      <c r="E2" s="3"/>
    </row>
    <row r="3" spans="1:5" ht="12.75">
      <c r="A3" s="1"/>
      <c r="B3" s="1"/>
      <c r="C3" s="1"/>
      <c r="D3" s="1"/>
      <c r="E3" s="11" t="s">
        <v>252</v>
      </c>
    </row>
    <row r="4" spans="1:5" ht="45" customHeight="1">
      <c r="A4" s="4" t="s">
        <v>0</v>
      </c>
      <c r="B4" s="4" t="s">
        <v>1</v>
      </c>
      <c r="C4" s="4" t="s">
        <v>2</v>
      </c>
      <c r="D4" s="4" t="s">
        <v>3</v>
      </c>
      <c r="E4" s="10" t="s">
        <v>248</v>
      </c>
    </row>
    <row r="5" spans="1:5" ht="18" customHeight="1">
      <c r="A5" s="5" t="s">
        <v>125</v>
      </c>
      <c r="B5" s="6">
        <v>36887</v>
      </c>
      <c r="C5" s="6">
        <v>37397</v>
      </c>
      <c r="D5" s="6">
        <v>37397</v>
      </c>
      <c r="E5" s="7">
        <f>D5/C5</f>
        <v>1</v>
      </c>
    </row>
    <row r="6" spans="1:5" ht="18" customHeight="1">
      <c r="A6" s="5" t="s">
        <v>126</v>
      </c>
      <c r="B6" s="6">
        <v>36887</v>
      </c>
      <c r="C6" s="6">
        <v>37397</v>
      </c>
      <c r="D6" s="6">
        <v>37397</v>
      </c>
      <c r="E6" s="7">
        <f>D6/C6</f>
        <v>1</v>
      </c>
    </row>
    <row r="7" spans="1:5" ht="18" customHeight="1">
      <c r="A7" s="5" t="s">
        <v>127</v>
      </c>
      <c r="B7" s="6">
        <v>0</v>
      </c>
      <c r="C7" s="6">
        <v>0</v>
      </c>
      <c r="D7" s="6">
        <v>718</v>
      </c>
      <c r="E7" s="7"/>
    </row>
    <row r="8" spans="1:5" ht="18" customHeight="1">
      <c r="A8" s="5" t="s">
        <v>128</v>
      </c>
      <c r="B8" s="6">
        <v>36887</v>
      </c>
      <c r="C8" s="6">
        <v>37397</v>
      </c>
      <c r="D8" s="6">
        <v>38115</v>
      </c>
      <c r="E8" s="7">
        <f>D8/C8</f>
        <v>1.0191994010214722</v>
      </c>
    </row>
    <row r="9" spans="1:5" ht="18" customHeight="1">
      <c r="A9" s="5" t="s">
        <v>129</v>
      </c>
      <c r="B9" s="6">
        <v>36887</v>
      </c>
      <c r="C9" s="6">
        <v>37397</v>
      </c>
      <c r="D9" s="6">
        <v>38115</v>
      </c>
      <c r="E9" s="7">
        <f>D9/C9</f>
        <v>1.0191994010214722</v>
      </c>
    </row>
  </sheetData>
  <sheetProtection/>
  <mergeCells count="3">
    <mergeCell ref="A3:D3"/>
    <mergeCell ref="D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4" topLeftCell="A5" activePane="bottomLeft" state="frozen"/>
      <selection pane="topLeft" activeCell="A5" sqref="A4:E80"/>
      <selection pane="bottomLeft" activeCell="A4" sqref="A4:B13"/>
    </sheetView>
  </sheetViews>
  <sheetFormatPr defaultColWidth="9.140625" defaultRowHeight="12.75"/>
  <cols>
    <col min="1" max="1" width="82.00390625" style="0" customWidth="1"/>
    <col min="2" max="2" width="19.140625" style="0" customWidth="1"/>
  </cols>
  <sheetData>
    <row r="1" spans="1:2" ht="12.75">
      <c r="A1" s="13" t="s">
        <v>259</v>
      </c>
      <c r="B1" s="13"/>
    </row>
    <row r="2" spans="1:2" ht="33.75" customHeight="1">
      <c r="A2" s="12" t="s">
        <v>260</v>
      </c>
      <c r="B2" s="12"/>
    </row>
    <row r="3" spans="1:2" ht="12.75">
      <c r="A3" s="13" t="s">
        <v>252</v>
      </c>
      <c r="B3" s="13"/>
    </row>
    <row r="4" spans="1:2" ht="42" customHeight="1">
      <c r="A4" s="4" t="s">
        <v>0</v>
      </c>
      <c r="B4" s="4" t="s">
        <v>130</v>
      </c>
    </row>
    <row r="5" spans="1:2" ht="18" customHeight="1">
      <c r="A5" s="5" t="s">
        <v>131</v>
      </c>
      <c r="B5" s="6">
        <v>47445</v>
      </c>
    </row>
    <row r="6" spans="1:2" ht="18" customHeight="1">
      <c r="A6" s="5" t="s">
        <v>132</v>
      </c>
      <c r="B6" s="6">
        <v>50343</v>
      </c>
    </row>
    <row r="7" spans="1:2" ht="18" customHeight="1">
      <c r="A7" s="8" t="s">
        <v>133</v>
      </c>
      <c r="B7" s="9">
        <v>-2898</v>
      </c>
    </row>
    <row r="8" spans="1:2" ht="18" customHeight="1">
      <c r="A8" s="5" t="s">
        <v>134</v>
      </c>
      <c r="B8" s="6">
        <v>38115</v>
      </c>
    </row>
    <row r="9" spans="1:2" ht="18" customHeight="1">
      <c r="A9" s="5" t="s">
        <v>135</v>
      </c>
      <c r="B9" s="6">
        <v>704</v>
      </c>
    </row>
    <row r="10" spans="1:2" ht="18" customHeight="1">
      <c r="A10" s="8" t="s">
        <v>136</v>
      </c>
      <c r="B10" s="9">
        <v>37411</v>
      </c>
    </row>
    <row r="11" spans="1:2" ht="18" customHeight="1">
      <c r="A11" s="8" t="s">
        <v>137</v>
      </c>
      <c r="B11" s="9">
        <v>34513</v>
      </c>
    </row>
    <row r="12" spans="1:2" ht="18" customHeight="1">
      <c r="A12" s="8" t="s">
        <v>138</v>
      </c>
      <c r="B12" s="9">
        <v>34513</v>
      </c>
    </row>
    <row r="13" spans="1:2" ht="18" customHeight="1">
      <c r="A13" s="8" t="s">
        <v>139</v>
      </c>
      <c r="B13" s="9">
        <v>34513</v>
      </c>
    </row>
  </sheetData>
  <sheetProtection/>
  <mergeCells count="3">
    <mergeCell ref="A3:B3"/>
    <mergeCell ref="A1:B1"/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pane ySplit="2" topLeftCell="A3" activePane="bottomLeft" state="frozen"/>
      <selection pane="topLeft" activeCell="A5" sqref="A4:E80"/>
      <selection pane="bottomLeft" activeCell="A2" sqref="A2:B14"/>
    </sheetView>
  </sheetViews>
  <sheetFormatPr defaultColWidth="9.140625" defaultRowHeight="12.75"/>
  <cols>
    <col min="1" max="1" width="82.00390625" style="0" customWidth="1"/>
    <col min="2" max="2" width="19.140625" style="0" customWidth="1"/>
  </cols>
  <sheetData>
    <row r="1" spans="1:2" ht="66" customHeight="1">
      <c r="A1" s="3" t="s">
        <v>261</v>
      </c>
      <c r="B1" s="3"/>
    </row>
    <row r="2" spans="1:2" ht="75">
      <c r="A2" s="4" t="s">
        <v>0</v>
      </c>
      <c r="B2" s="15" t="s">
        <v>140</v>
      </c>
    </row>
    <row r="3" spans="1:2" ht="18" customHeight="1">
      <c r="A3" s="5" t="s">
        <v>141</v>
      </c>
      <c r="B3" s="6">
        <v>1</v>
      </c>
    </row>
    <row r="4" spans="1:2" ht="18" customHeight="1">
      <c r="A4" s="8" t="s">
        <v>142</v>
      </c>
      <c r="B4" s="9">
        <v>1</v>
      </c>
    </row>
    <row r="5" spans="1:2" ht="18" customHeight="1">
      <c r="A5" s="5" t="s">
        <v>143</v>
      </c>
      <c r="B5" s="6">
        <v>1</v>
      </c>
    </row>
    <row r="6" spans="1:2" ht="18" customHeight="1">
      <c r="A6" s="5" t="s">
        <v>144</v>
      </c>
      <c r="B6" s="6">
        <v>9</v>
      </c>
    </row>
    <row r="7" spans="1:2" ht="18" customHeight="1">
      <c r="A7" s="8" t="s">
        <v>145</v>
      </c>
      <c r="B7" s="9">
        <v>10</v>
      </c>
    </row>
    <row r="8" spans="1:2" ht="18" customHeight="1">
      <c r="A8" s="5" t="s">
        <v>146</v>
      </c>
      <c r="B8" s="6">
        <v>1</v>
      </c>
    </row>
    <row r="9" spans="1:2" ht="18" customHeight="1">
      <c r="A9" s="5" t="s">
        <v>147</v>
      </c>
      <c r="B9" s="6">
        <v>1</v>
      </c>
    </row>
    <row r="10" spans="1:2" ht="18" customHeight="1">
      <c r="A10" s="8" t="s">
        <v>148</v>
      </c>
      <c r="B10" s="9">
        <v>2</v>
      </c>
    </row>
    <row r="11" spans="1:2" ht="18" customHeight="1">
      <c r="A11" s="8" t="s">
        <v>149</v>
      </c>
      <c r="B11" s="9">
        <v>13</v>
      </c>
    </row>
    <row r="12" spans="1:2" ht="18" customHeight="1">
      <c r="A12" s="5" t="s">
        <v>150</v>
      </c>
      <c r="B12" s="6">
        <v>2</v>
      </c>
    </row>
    <row r="13" spans="1:2" ht="18" customHeight="1">
      <c r="A13" s="5" t="s">
        <v>151</v>
      </c>
      <c r="B13" s="6">
        <v>11</v>
      </c>
    </row>
    <row r="14" spans="1:2" ht="18" customHeight="1">
      <c r="A14" s="5" t="s">
        <v>152</v>
      </c>
      <c r="B14" s="6">
        <v>13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4" topLeftCell="A36" activePane="bottomLeft" state="frozen"/>
      <selection pane="topLeft" activeCell="A5" sqref="A4:E80"/>
      <selection pane="bottomLeft" activeCell="A4" sqref="A4:D47"/>
    </sheetView>
  </sheetViews>
  <sheetFormatPr defaultColWidth="9.140625" defaultRowHeight="12.75"/>
  <cols>
    <col min="1" max="1" width="82.00390625" style="0" customWidth="1"/>
    <col min="2" max="4" width="19.140625" style="0" customWidth="1"/>
  </cols>
  <sheetData>
    <row r="1" spans="3:4" ht="12.75">
      <c r="C1" s="13" t="s">
        <v>262</v>
      </c>
      <c r="D1" s="13"/>
    </row>
    <row r="2" spans="1:4" ht="32.25" customHeight="1">
      <c r="A2" s="3" t="s">
        <v>263</v>
      </c>
      <c r="B2" s="3"/>
      <c r="C2" s="3"/>
      <c r="D2" s="3"/>
    </row>
    <row r="3" spans="1:4" ht="12.75">
      <c r="A3" s="13" t="s">
        <v>252</v>
      </c>
      <c r="B3" s="13"/>
      <c r="C3" s="13"/>
      <c r="D3" s="13"/>
    </row>
    <row r="4" spans="1:4" ht="45" customHeight="1">
      <c r="A4" s="4" t="s">
        <v>0</v>
      </c>
      <c r="B4" s="4" t="s">
        <v>153</v>
      </c>
      <c r="C4" s="4" t="s">
        <v>154</v>
      </c>
      <c r="D4" s="4" t="s">
        <v>155</v>
      </c>
    </row>
    <row r="5" spans="1:4" ht="18" customHeight="1">
      <c r="A5" s="5" t="s">
        <v>156</v>
      </c>
      <c r="B5" s="6">
        <v>251546</v>
      </c>
      <c r="C5" s="6">
        <v>0</v>
      </c>
      <c r="D5" s="6">
        <v>243110</v>
      </c>
    </row>
    <row r="6" spans="1:4" ht="18" customHeight="1">
      <c r="A6" s="5" t="s">
        <v>157</v>
      </c>
      <c r="B6" s="6">
        <v>11640</v>
      </c>
      <c r="C6" s="6">
        <v>0</v>
      </c>
      <c r="D6" s="6">
        <v>8883</v>
      </c>
    </row>
    <row r="7" spans="1:4" ht="18" customHeight="1">
      <c r="A7" s="8" t="s">
        <v>158</v>
      </c>
      <c r="B7" s="9">
        <v>263186</v>
      </c>
      <c r="C7" s="9">
        <v>0</v>
      </c>
      <c r="D7" s="9">
        <v>251993</v>
      </c>
    </row>
    <row r="8" spans="1:4" ht="18" customHeight="1">
      <c r="A8" s="5" t="s">
        <v>159</v>
      </c>
      <c r="B8" s="6">
        <v>5540</v>
      </c>
      <c r="C8" s="6">
        <v>0</v>
      </c>
      <c r="D8" s="6">
        <v>5540</v>
      </c>
    </row>
    <row r="9" spans="1:4" ht="18" customHeight="1">
      <c r="A9" s="5" t="s">
        <v>160</v>
      </c>
      <c r="B9" s="6">
        <v>5540</v>
      </c>
      <c r="C9" s="6">
        <v>0</v>
      </c>
      <c r="D9" s="6">
        <v>5540</v>
      </c>
    </row>
    <row r="10" spans="1:4" ht="18" customHeight="1">
      <c r="A10" s="8" t="s">
        <v>161</v>
      </c>
      <c r="B10" s="9">
        <v>5540</v>
      </c>
      <c r="C10" s="9">
        <v>0</v>
      </c>
      <c r="D10" s="9">
        <v>5540</v>
      </c>
    </row>
    <row r="11" spans="1:4" ht="18" customHeight="1">
      <c r="A11" s="8" t="s">
        <v>162</v>
      </c>
      <c r="B11" s="9">
        <v>268726</v>
      </c>
      <c r="C11" s="9">
        <v>0</v>
      </c>
      <c r="D11" s="9">
        <v>257533</v>
      </c>
    </row>
    <row r="12" spans="1:4" ht="18" customHeight="1">
      <c r="A12" s="5" t="s">
        <v>163</v>
      </c>
      <c r="B12" s="6">
        <v>210</v>
      </c>
      <c r="C12" s="6">
        <v>0</v>
      </c>
      <c r="D12" s="6">
        <v>511</v>
      </c>
    </row>
    <row r="13" spans="1:4" ht="18" customHeight="1">
      <c r="A13" s="8" t="s">
        <v>164</v>
      </c>
      <c r="B13" s="9">
        <v>210</v>
      </c>
      <c r="C13" s="9">
        <v>0</v>
      </c>
      <c r="D13" s="9">
        <v>511</v>
      </c>
    </row>
    <row r="14" spans="1:4" ht="18" customHeight="1">
      <c r="A14" s="5" t="s">
        <v>165</v>
      </c>
      <c r="B14" s="6">
        <v>37379</v>
      </c>
      <c r="C14" s="6">
        <v>0</v>
      </c>
      <c r="D14" s="6">
        <v>33431</v>
      </c>
    </row>
    <row r="15" spans="1:4" ht="18" customHeight="1">
      <c r="A15" s="8" t="s">
        <v>166</v>
      </c>
      <c r="B15" s="9">
        <v>37379</v>
      </c>
      <c r="C15" s="9">
        <v>0</v>
      </c>
      <c r="D15" s="9">
        <v>33431</v>
      </c>
    </row>
    <row r="16" spans="1:4" ht="18" customHeight="1">
      <c r="A16" s="8" t="s">
        <v>167</v>
      </c>
      <c r="B16" s="9">
        <v>37589</v>
      </c>
      <c r="C16" s="9">
        <v>0</v>
      </c>
      <c r="D16" s="9">
        <v>33942</v>
      </c>
    </row>
    <row r="17" spans="1:4" ht="18" customHeight="1">
      <c r="A17" s="5" t="s">
        <v>168</v>
      </c>
      <c r="B17" s="6">
        <v>2388</v>
      </c>
      <c r="C17" s="6">
        <v>0</v>
      </c>
      <c r="D17" s="6">
        <v>4689</v>
      </c>
    </row>
    <row r="18" spans="1:4" ht="18" customHeight="1">
      <c r="A18" s="5" t="s">
        <v>169</v>
      </c>
      <c r="B18" s="6">
        <v>2388</v>
      </c>
      <c r="C18" s="6">
        <v>0</v>
      </c>
      <c r="D18" s="6">
        <v>2706</v>
      </c>
    </row>
    <row r="19" spans="1:4" ht="18" customHeight="1">
      <c r="A19" s="5" t="s">
        <v>170</v>
      </c>
      <c r="B19" s="6">
        <v>0</v>
      </c>
      <c r="C19" s="6">
        <v>0</v>
      </c>
      <c r="D19" s="6">
        <v>1983</v>
      </c>
    </row>
    <row r="20" spans="1:4" ht="18" customHeight="1">
      <c r="A20" s="5" t="s">
        <v>171</v>
      </c>
      <c r="B20" s="6">
        <v>0</v>
      </c>
      <c r="C20" s="6">
        <v>0</v>
      </c>
      <c r="D20" s="6">
        <v>187</v>
      </c>
    </row>
    <row r="21" spans="1:4" ht="18" customHeight="1">
      <c r="A21" s="5" t="s">
        <v>172</v>
      </c>
      <c r="B21" s="6">
        <v>0</v>
      </c>
      <c r="C21" s="6">
        <v>0</v>
      </c>
      <c r="D21" s="6">
        <v>187</v>
      </c>
    </row>
    <row r="22" spans="1:4" ht="18" customHeight="1">
      <c r="A22" s="8" t="s">
        <v>173</v>
      </c>
      <c r="B22" s="9">
        <v>2388</v>
      </c>
      <c r="C22" s="9">
        <v>0</v>
      </c>
      <c r="D22" s="9">
        <v>4876</v>
      </c>
    </row>
    <row r="23" spans="1:4" ht="18" customHeight="1">
      <c r="A23" s="5" t="s">
        <v>174</v>
      </c>
      <c r="B23" s="6">
        <v>0</v>
      </c>
      <c r="C23" s="6">
        <v>0</v>
      </c>
      <c r="D23" s="6">
        <v>7</v>
      </c>
    </row>
    <row r="24" spans="1:4" ht="18" customHeight="1">
      <c r="A24" s="5" t="s">
        <v>175</v>
      </c>
      <c r="B24" s="6">
        <v>0</v>
      </c>
      <c r="C24" s="6">
        <v>0</v>
      </c>
      <c r="D24" s="6">
        <v>7</v>
      </c>
    </row>
    <row r="25" spans="1:4" ht="18" customHeight="1">
      <c r="A25" s="8" t="s">
        <v>176</v>
      </c>
      <c r="B25" s="9">
        <v>0</v>
      </c>
      <c r="C25" s="9">
        <v>0</v>
      </c>
      <c r="D25" s="9">
        <v>7</v>
      </c>
    </row>
    <row r="26" spans="1:4" ht="18" customHeight="1">
      <c r="A26" s="5" t="s">
        <v>177</v>
      </c>
      <c r="B26" s="6">
        <v>139</v>
      </c>
      <c r="C26" s="6">
        <v>0</v>
      </c>
      <c r="D26" s="6">
        <v>18</v>
      </c>
    </row>
    <row r="27" spans="1:4" ht="18" customHeight="1">
      <c r="A27" s="5" t="s">
        <v>178</v>
      </c>
      <c r="B27" s="6">
        <v>0</v>
      </c>
      <c r="C27" s="6">
        <v>0</v>
      </c>
      <c r="D27" s="6">
        <v>18</v>
      </c>
    </row>
    <row r="28" spans="1:4" ht="18" customHeight="1">
      <c r="A28" s="5" t="s">
        <v>179</v>
      </c>
      <c r="B28" s="6">
        <v>139</v>
      </c>
      <c r="C28" s="6">
        <v>0</v>
      </c>
      <c r="D28" s="6">
        <v>0</v>
      </c>
    </row>
    <row r="29" spans="1:4" ht="18" customHeight="1">
      <c r="A29" s="8" t="s">
        <v>180</v>
      </c>
      <c r="B29" s="9">
        <v>139</v>
      </c>
      <c r="C29" s="9">
        <v>0</v>
      </c>
      <c r="D29" s="9">
        <v>18</v>
      </c>
    </row>
    <row r="30" spans="1:4" ht="18" customHeight="1">
      <c r="A30" s="8" t="s">
        <v>181</v>
      </c>
      <c r="B30" s="9">
        <v>2527</v>
      </c>
      <c r="C30" s="9">
        <v>0</v>
      </c>
      <c r="D30" s="9">
        <v>4901</v>
      </c>
    </row>
    <row r="31" spans="1:4" ht="18" customHeight="1">
      <c r="A31" s="5" t="s">
        <v>182</v>
      </c>
      <c r="B31" s="6">
        <v>0</v>
      </c>
      <c r="C31" s="6">
        <v>0</v>
      </c>
      <c r="D31" s="6">
        <v>884</v>
      </c>
    </row>
    <row r="32" spans="1:4" ht="18" customHeight="1">
      <c r="A32" s="8" t="s">
        <v>183</v>
      </c>
      <c r="B32" s="9">
        <v>0</v>
      </c>
      <c r="C32" s="9">
        <v>0</v>
      </c>
      <c r="D32" s="9">
        <v>884</v>
      </c>
    </row>
    <row r="33" spans="1:4" ht="18" customHeight="1">
      <c r="A33" s="8" t="s">
        <v>184</v>
      </c>
      <c r="B33" s="9">
        <v>308842</v>
      </c>
      <c r="C33" s="9">
        <v>0</v>
      </c>
      <c r="D33" s="9">
        <v>297260</v>
      </c>
    </row>
    <row r="34" spans="1:4" ht="18" customHeight="1">
      <c r="A34" s="5" t="s">
        <v>185</v>
      </c>
      <c r="B34" s="6">
        <v>172265</v>
      </c>
      <c r="C34" s="6">
        <v>0</v>
      </c>
      <c r="D34" s="6">
        <v>172265</v>
      </c>
    </row>
    <row r="35" spans="1:4" ht="18" customHeight="1">
      <c r="A35" s="5" t="s">
        <v>186</v>
      </c>
      <c r="B35" s="6">
        <v>60895</v>
      </c>
      <c r="C35" s="6">
        <v>0</v>
      </c>
      <c r="D35" s="6">
        <v>60895</v>
      </c>
    </row>
    <row r="36" spans="1:4" ht="18" customHeight="1">
      <c r="A36" s="5" t="s">
        <v>187</v>
      </c>
      <c r="B36" s="6">
        <v>154674</v>
      </c>
      <c r="C36" s="6">
        <v>0</v>
      </c>
      <c r="D36" s="6">
        <v>74720</v>
      </c>
    </row>
    <row r="37" spans="1:4" ht="18" customHeight="1">
      <c r="A37" s="5" t="s">
        <v>188</v>
      </c>
      <c r="B37" s="6">
        <v>-79954</v>
      </c>
      <c r="C37" s="6">
        <v>0</v>
      </c>
      <c r="D37" s="6">
        <v>-11479</v>
      </c>
    </row>
    <row r="38" spans="1:4" ht="18" customHeight="1">
      <c r="A38" s="8" t="s">
        <v>189</v>
      </c>
      <c r="B38" s="9">
        <v>307880</v>
      </c>
      <c r="C38" s="9">
        <v>0</v>
      </c>
      <c r="D38" s="9">
        <v>296401</v>
      </c>
    </row>
    <row r="39" spans="1:4" ht="18" customHeight="1">
      <c r="A39" s="5" t="s">
        <v>190</v>
      </c>
      <c r="B39" s="6">
        <v>0</v>
      </c>
      <c r="C39" s="6">
        <v>0</v>
      </c>
      <c r="D39" s="6">
        <v>35</v>
      </c>
    </row>
    <row r="40" spans="1:4" ht="18" customHeight="1">
      <c r="A40" s="5" t="s">
        <v>191</v>
      </c>
      <c r="B40" s="6">
        <v>0</v>
      </c>
      <c r="C40" s="6">
        <v>0</v>
      </c>
      <c r="D40" s="6">
        <v>3</v>
      </c>
    </row>
    <row r="41" spans="1:4" ht="18" customHeight="1">
      <c r="A41" s="5" t="s">
        <v>192</v>
      </c>
      <c r="B41" s="6">
        <v>0</v>
      </c>
      <c r="C41" s="6">
        <v>0</v>
      </c>
      <c r="D41" s="6">
        <v>38</v>
      </c>
    </row>
    <row r="42" spans="1:4" ht="18" customHeight="1">
      <c r="A42" s="5" t="s">
        <v>193</v>
      </c>
      <c r="B42" s="6">
        <v>704</v>
      </c>
      <c r="C42" s="6">
        <v>0</v>
      </c>
      <c r="D42" s="6">
        <v>718</v>
      </c>
    </row>
    <row r="43" spans="1:4" ht="18" customHeight="1">
      <c r="A43" s="8" t="s">
        <v>194</v>
      </c>
      <c r="B43" s="9">
        <v>704</v>
      </c>
      <c r="C43" s="9">
        <v>0</v>
      </c>
      <c r="D43" s="9">
        <v>794</v>
      </c>
    </row>
    <row r="44" spans="1:4" ht="18" customHeight="1">
      <c r="A44" s="8" t="s">
        <v>195</v>
      </c>
      <c r="B44" s="9">
        <v>704</v>
      </c>
      <c r="C44" s="9">
        <v>0</v>
      </c>
      <c r="D44" s="9">
        <v>794</v>
      </c>
    </row>
    <row r="45" spans="1:4" ht="18" customHeight="1">
      <c r="A45" s="5" t="s">
        <v>196</v>
      </c>
      <c r="B45" s="6">
        <v>258</v>
      </c>
      <c r="C45" s="6">
        <v>0</v>
      </c>
      <c r="D45" s="6">
        <v>65</v>
      </c>
    </row>
    <row r="46" spans="1:4" ht="18" customHeight="1">
      <c r="A46" s="8" t="s">
        <v>197</v>
      </c>
      <c r="B46" s="9">
        <v>258</v>
      </c>
      <c r="C46" s="9">
        <v>0</v>
      </c>
      <c r="D46" s="9">
        <v>65</v>
      </c>
    </row>
    <row r="47" spans="1:4" ht="18" customHeight="1">
      <c r="A47" s="8" t="s">
        <v>198</v>
      </c>
      <c r="B47" s="9">
        <v>308842</v>
      </c>
      <c r="C47" s="9">
        <v>0</v>
      </c>
      <c r="D47" s="9">
        <v>297260</v>
      </c>
    </row>
  </sheetData>
  <sheetProtection/>
  <mergeCells count="3">
    <mergeCell ref="A3:D3"/>
    <mergeCell ref="C1:D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4" topLeftCell="A26" activePane="bottomLeft" state="frozen"/>
      <selection pane="topLeft" activeCell="A5" sqref="A4:E80"/>
      <selection pane="bottomLeft" activeCell="A3" sqref="A3:D3"/>
    </sheetView>
  </sheetViews>
  <sheetFormatPr defaultColWidth="9.140625" defaultRowHeight="12.75"/>
  <cols>
    <col min="1" max="1" width="82.00390625" style="0" customWidth="1"/>
    <col min="2" max="4" width="19.140625" style="0" customWidth="1"/>
  </cols>
  <sheetData>
    <row r="1" spans="3:4" ht="12.75">
      <c r="C1" s="13"/>
      <c r="D1" s="13"/>
    </row>
    <row r="2" spans="1:4" ht="36" customHeight="1">
      <c r="A2" s="3" t="s">
        <v>264</v>
      </c>
      <c r="B2" s="3"/>
      <c r="C2" s="3"/>
      <c r="D2" s="3"/>
    </row>
    <row r="3" spans="1:4" ht="12.75">
      <c r="A3" s="13" t="s">
        <v>252</v>
      </c>
      <c r="B3" s="13"/>
      <c r="C3" s="13"/>
      <c r="D3" s="13"/>
    </row>
    <row r="4" spans="1:4" ht="45" customHeight="1">
      <c r="A4" s="4" t="s">
        <v>0</v>
      </c>
      <c r="B4" s="4" t="s">
        <v>153</v>
      </c>
      <c r="C4" s="4" t="s">
        <v>154</v>
      </c>
      <c r="D4" s="4" t="s">
        <v>155</v>
      </c>
    </row>
    <row r="5" spans="1:4" ht="18" customHeight="1">
      <c r="A5" s="5" t="s">
        <v>199</v>
      </c>
      <c r="B5" s="6">
        <v>7386</v>
      </c>
      <c r="C5" s="6">
        <v>0</v>
      </c>
      <c r="D5" s="6">
        <v>11374</v>
      </c>
    </row>
    <row r="6" spans="1:4" ht="18" customHeight="1">
      <c r="A6" s="5" t="s">
        <v>200</v>
      </c>
      <c r="B6" s="6">
        <v>43</v>
      </c>
      <c r="C6" s="6">
        <v>0</v>
      </c>
      <c r="D6" s="6">
        <v>63</v>
      </c>
    </row>
    <row r="7" spans="1:4" ht="18" customHeight="1">
      <c r="A7" s="5" t="s">
        <v>201</v>
      </c>
      <c r="B7" s="6">
        <v>0</v>
      </c>
      <c r="C7" s="6">
        <v>0</v>
      </c>
      <c r="D7" s="6">
        <v>338</v>
      </c>
    </row>
    <row r="8" spans="1:4" ht="18" customHeight="1">
      <c r="A8" s="8" t="s">
        <v>202</v>
      </c>
      <c r="B8" s="9">
        <v>7429</v>
      </c>
      <c r="C8" s="9">
        <v>0</v>
      </c>
      <c r="D8" s="9">
        <v>11775</v>
      </c>
    </row>
    <row r="9" spans="1:4" ht="18" customHeight="1">
      <c r="A9" s="5" t="s">
        <v>203</v>
      </c>
      <c r="B9" s="6">
        <v>28416</v>
      </c>
      <c r="C9" s="6">
        <v>0</v>
      </c>
      <c r="D9" s="6">
        <v>0</v>
      </c>
    </row>
    <row r="10" spans="1:4" ht="18" customHeight="1">
      <c r="A10" s="8" t="s">
        <v>204</v>
      </c>
      <c r="B10" s="9">
        <v>28416</v>
      </c>
      <c r="C10" s="9">
        <v>0</v>
      </c>
      <c r="D10" s="9">
        <v>0</v>
      </c>
    </row>
    <row r="11" spans="1:4" ht="18" customHeight="1">
      <c r="A11" s="5" t="s">
        <v>205</v>
      </c>
      <c r="B11" s="6">
        <v>5857</v>
      </c>
      <c r="C11" s="6">
        <v>0</v>
      </c>
      <c r="D11" s="6">
        <v>25814</v>
      </c>
    </row>
    <row r="12" spans="1:4" ht="18" customHeight="1">
      <c r="A12" s="5" t="s">
        <v>206</v>
      </c>
      <c r="B12" s="6">
        <v>1061</v>
      </c>
      <c r="C12" s="6">
        <v>0</v>
      </c>
      <c r="D12" s="6">
        <v>12374</v>
      </c>
    </row>
    <row r="13" spans="1:4" ht="18" customHeight="1">
      <c r="A13" s="5" t="s">
        <v>207</v>
      </c>
      <c r="B13" s="6">
        <v>35334</v>
      </c>
      <c r="C13" s="6">
        <v>0</v>
      </c>
      <c r="D13" s="6">
        <v>3057</v>
      </c>
    </row>
    <row r="14" spans="1:4" ht="18" customHeight="1">
      <c r="A14" s="8" t="s">
        <v>208</v>
      </c>
      <c r="B14" s="9">
        <v>42252</v>
      </c>
      <c r="C14" s="9">
        <v>0</v>
      </c>
      <c r="D14" s="9">
        <v>41245</v>
      </c>
    </row>
    <row r="15" spans="1:4" ht="18" customHeight="1">
      <c r="A15" s="5" t="s">
        <v>209</v>
      </c>
      <c r="B15" s="6">
        <v>933</v>
      </c>
      <c r="C15" s="6">
        <v>0</v>
      </c>
      <c r="D15" s="6">
        <v>3745</v>
      </c>
    </row>
    <row r="16" spans="1:4" ht="18" customHeight="1">
      <c r="A16" s="5" t="s">
        <v>210</v>
      </c>
      <c r="B16" s="6">
        <v>624</v>
      </c>
      <c r="C16" s="6">
        <v>0</v>
      </c>
      <c r="D16" s="6">
        <v>5573</v>
      </c>
    </row>
    <row r="17" spans="1:4" ht="18" customHeight="1">
      <c r="A17" s="8" t="s">
        <v>211</v>
      </c>
      <c r="B17" s="9">
        <v>1557</v>
      </c>
      <c r="C17" s="9">
        <v>0</v>
      </c>
      <c r="D17" s="9">
        <v>9318</v>
      </c>
    </row>
    <row r="18" spans="1:4" ht="18" customHeight="1">
      <c r="A18" s="5" t="s">
        <v>212</v>
      </c>
      <c r="B18" s="6">
        <v>8247</v>
      </c>
      <c r="C18" s="6">
        <v>0</v>
      </c>
      <c r="D18" s="6">
        <v>11436</v>
      </c>
    </row>
    <row r="19" spans="1:4" ht="18" customHeight="1">
      <c r="A19" s="5" t="s">
        <v>213</v>
      </c>
      <c r="B19" s="6">
        <v>2574</v>
      </c>
      <c r="C19" s="6">
        <v>0</v>
      </c>
      <c r="D19" s="6">
        <v>1568</v>
      </c>
    </row>
    <row r="20" spans="1:4" ht="18" customHeight="1">
      <c r="A20" s="5" t="s">
        <v>214</v>
      </c>
      <c r="B20" s="6">
        <v>2044</v>
      </c>
      <c r="C20" s="6">
        <v>0</v>
      </c>
      <c r="D20" s="6">
        <v>2360</v>
      </c>
    </row>
    <row r="21" spans="1:4" ht="18" customHeight="1">
      <c r="A21" s="8" t="s">
        <v>215</v>
      </c>
      <c r="B21" s="9">
        <v>12865</v>
      </c>
      <c r="C21" s="9">
        <v>0</v>
      </c>
      <c r="D21" s="9">
        <v>15364</v>
      </c>
    </row>
    <row r="22" spans="1:4" ht="18" customHeight="1">
      <c r="A22" s="8" t="s">
        <v>216</v>
      </c>
      <c r="B22" s="9">
        <v>13741</v>
      </c>
      <c r="C22" s="9">
        <v>0</v>
      </c>
      <c r="D22" s="9">
        <v>12615</v>
      </c>
    </row>
    <row r="23" spans="1:4" ht="18" customHeight="1">
      <c r="A23" s="8" t="s">
        <v>217</v>
      </c>
      <c r="B23" s="9">
        <v>23604</v>
      </c>
      <c r="C23" s="9">
        <v>0</v>
      </c>
      <c r="D23" s="9">
        <v>24671</v>
      </c>
    </row>
    <row r="24" spans="1:4" ht="18" customHeight="1">
      <c r="A24" s="8" t="s">
        <v>218</v>
      </c>
      <c r="B24" s="9">
        <v>26330</v>
      </c>
      <c r="C24" s="9">
        <v>0</v>
      </c>
      <c r="D24" s="9">
        <v>-8948</v>
      </c>
    </row>
    <row r="25" spans="1:4" ht="18" customHeight="1">
      <c r="A25" s="5" t="s">
        <v>219</v>
      </c>
      <c r="B25" s="6">
        <v>6</v>
      </c>
      <c r="C25" s="6">
        <v>0</v>
      </c>
      <c r="D25" s="6">
        <v>3</v>
      </c>
    </row>
    <row r="26" spans="1:4" ht="18" customHeight="1">
      <c r="A26" s="5" t="s">
        <v>220</v>
      </c>
      <c r="B26" s="6">
        <v>85</v>
      </c>
      <c r="C26" s="6">
        <v>0</v>
      </c>
      <c r="D26" s="6">
        <v>0</v>
      </c>
    </row>
    <row r="27" spans="1:4" ht="18" customHeight="1">
      <c r="A27" s="8" t="s">
        <v>221</v>
      </c>
      <c r="B27" s="9">
        <v>91</v>
      </c>
      <c r="C27" s="9">
        <v>0</v>
      </c>
      <c r="D27" s="9">
        <v>3</v>
      </c>
    </row>
    <row r="28" spans="1:4" ht="18" customHeight="1">
      <c r="A28" s="5" t="s">
        <v>222</v>
      </c>
      <c r="B28" s="6">
        <v>461</v>
      </c>
      <c r="C28" s="6">
        <v>0</v>
      </c>
      <c r="D28" s="6">
        <v>465</v>
      </c>
    </row>
    <row r="29" spans="1:4" ht="18" customHeight="1">
      <c r="A29" s="8" t="s">
        <v>223</v>
      </c>
      <c r="B29" s="9">
        <v>461</v>
      </c>
      <c r="C29" s="9">
        <v>0</v>
      </c>
      <c r="D29" s="9">
        <v>465</v>
      </c>
    </row>
    <row r="30" spans="1:4" ht="18" customHeight="1">
      <c r="A30" s="8" t="s">
        <v>224</v>
      </c>
      <c r="B30" s="9">
        <v>-370</v>
      </c>
      <c r="C30" s="9">
        <v>0</v>
      </c>
      <c r="D30" s="9">
        <v>-462</v>
      </c>
    </row>
    <row r="31" spans="1:4" ht="18" customHeight="1">
      <c r="A31" s="8" t="s">
        <v>225</v>
      </c>
      <c r="B31" s="9">
        <v>25960</v>
      </c>
      <c r="C31" s="9">
        <v>0</v>
      </c>
      <c r="D31" s="9">
        <v>-9410</v>
      </c>
    </row>
    <row r="32" spans="1:4" ht="18" customHeight="1">
      <c r="A32" s="5" t="s">
        <v>226</v>
      </c>
      <c r="B32" s="6">
        <v>4091</v>
      </c>
      <c r="C32" s="6">
        <v>0</v>
      </c>
      <c r="D32" s="6">
        <v>1853</v>
      </c>
    </row>
    <row r="33" spans="1:4" ht="18" customHeight="1">
      <c r="A33" s="5" t="s">
        <v>227</v>
      </c>
      <c r="B33" s="6">
        <v>6608</v>
      </c>
      <c r="C33" s="6">
        <v>0</v>
      </c>
      <c r="D33" s="6">
        <v>118</v>
      </c>
    </row>
    <row r="34" spans="1:4" ht="18" customHeight="1">
      <c r="A34" s="8" t="s">
        <v>228</v>
      </c>
      <c r="B34" s="9">
        <v>10699</v>
      </c>
      <c r="C34" s="9">
        <v>0</v>
      </c>
      <c r="D34" s="9">
        <v>1971</v>
      </c>
    </row>
    <row r="35" spans="1:4" ht="18" customHeight="1">
      <c r="A35" s="8" t="s">
        <v>229</v>
      </c>
      <c r="B35" s="9">
        <v>116613</v>
      </c>
      <c r="C35" s="9">
        <v>0</v>
      </c>
      <c r="D35" s="9">
        <v>4040</v>
      </c>
    </row>
    <row r="36" spans="1:4" ht="18" customHeight="1">
      <c r="A36" s="8" t="s">
        <v>230</v>
      </c>
      <c r="B36" s="9">
        <v>-105914</v>
      </c>
      <c r="C36" s="9">
        <v>0</v>
      </c>
      <c r="D36" s="9">
        <v>-2069</v>
      </c>
    </row>
    <row r="37" spans="1:4" ht="18" customHeight="1">
      <c r="A37" s="8" t="s">
        <v>231</v>
      </c>
      <c r="B37" s="9">
        <v>-79954</v>
      </c>
      <c r="C37" s="9">
        <v>0</v>
      </c>
      <c r="D37" s="9">
        <v>-11479</v>
      </c>
    </row>
  </sheetData>
  <sheetProtection/>
  <mergeCells count="3">
    <mergeCell ref="A3:D3"/>
    <mergeCell ref="C1:D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4" topLeftCell="A5" activePane="bottomLeft" state="frozen"/>
      <selection pane="topLeft" activeCell="A5" sqref="A4:E80"/>
      <selection pane="bottomLeft" activeCell="A4" sqref="A4:H13"/>
    </sheetView>
  </sheetViews>
  <sheetFormatPr defaultColWidth="9.140625" defaultRowHeight="12.75"/>
  <cols>
    <col min="1" max="1" width="82.00390625" style="0" customWidth="1"/>
    <col min="2" max="8" width="19.140625" style="0" customWidth="1"/>
  </cols>
  <sheetData>
    <row r="1" spans="7:8" ht="12.75">
      <c r="G1" s="13" t="s">
        <v>265</v>
      </c>
      <c r="H1" s="13"/>
    </row>
    <row r="2" spans="1:8" ht="33.75" customHeight="1">
      <c r="A2" s="3" t="s">
        <v>266</v>
      </c>
      <c r="B2" s="3"/>
      <c r="C2" s="3"/>
      <c r="D2" s="3"/>
      <c r="E2" s="3"/>
      <c r="F2" s="3"/>
      <c r="G2" s="3"/>
      <c r="H2" s="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45.75" customHeight="1">
      <c r="A4" s="4" t="s">
        <v>0</v>
      </c>
      <c r="B4" s="4" t="s">
        <v>232</v>
      </c>
      <c r="C4" s="4" t="s">
        <v>233</v>
      </c>
      <c r="D4" s="4" t="s">
        <v>234</v>
      </c>
      <c r="E4" s="4" t="s">
        <v>235</v>
      </c>
      <c r="F4" s="4" t="s">
        <v>236</v>
      </c>
      <c r="G4" s="4" t="s">
        <v>237</v>
      </c>
      <c r="H4" s="4" t="s">
        <v>238</v>
      </c>
    </row>
    <row r="5" spans="1:8" ht="18" customHeight="1">
      <c r="A5" s="8" t="s">
        <v>239</v>
      </c>
      <c r="B5" s="9">
        <v>4827</v>
      </c>
      <c r="C5" s="9">
        <v>331538</v>
      </c>
      <c r="D5" s="9">
        <v>38443</v>
      </c>
      <c r="E5" s="9">
        <v>0</v>
      </c>
      <c r="F5" s="9">
        <v>0</v>
      </c>
      <c r="G5" s="9">
        <v>0</v>
      </c>
      <c r="H5" s="9">
        <v>374808</v>
      </c>
    </row>
    <row r="6" spans="1:8" ht="18" customHeight="1">
      <c r="A6" s="5" t="s">
        <v>240</v>
      </c>
      <c r="B6" s="6">
        <v>0</v>
      </c>
      <c r="C6" s="6">
        <v>938</v>
      </c>
      <c r="D6" s="6">
        <v>485</v>
      </c>
      <c r="E6" s="6">
        <v>0</v>
      </c>
      <c r="F6" s="6">
        <v>0</v>
      </c>
      <c r="G6" s="6">
        <v>0</v>
      </c>
      <c r="H6" s="6">
        <v>1423</v>
      </c>
    </row>
    <row r="7" spans="1:8" ht="18" customHeight="1">
      <c r="A7" s="8" t="s">
        <v>241</v>
      </c>
      <c r="B7" s="9">
        <v>0</v>
      </c>
      <c r="C7" s="9">
        <v>938</v>
      </c>
      <c r="D7" s="9">
        <v>485</v>
      </c>
      <c r="E7" s="9">
        <v>0</v>
      </c>
      <c r="F7" s="9">
        <v>0</v>
      </c>
      <c r="G7" s="9">
        <v>0</v>
      </c>
      <c r="H7" s="9">
        <v>1423</v>
      </c>
    </row>
    <row r="8" spans="1:8" ht="18" customHeight="1">
      <c r="A8" s="8" t="s">
        <v>242</v>
      </c>
      <c r="B8" s="9">
        <v>4827</v>
      </c>
      <c r="C8" s="9">
        <v>332476</v>
      </c>
      <c r="D8" s="9">
        <v>38928</v>
      </c>
      <c r="E8" s="9">
        <v>0</v>
      </c>
      <c r="F8" s="9">
        <v>0</v>
      </c>
      <c r="G8" s="9">
        <v>0</v>
      </c>
      <c r="H8" s="9">
        <v>376231</v>
      </c>
    </row>
    <row r="9" spans="1:8" ht="18" customHeight="1">
      <c r="A9" s="8" t="s">
        <v>243</v>
      </c>
      <c r="B9" s="9">
        <v>4827</v>
      </c>
      <c r="C9" s="9">
        <v>79992</v>
      </c>
      <c r="D9" s="9">
        <v>26803</v>
      </c>
      <c r="E9" s="9">
        <v>0</v>
      </c>
      <c r="F9" s="9">
        <v>0</v>
      </c>
      <c r="G9" s="9">
        <v>0</v>
      </c>
      <c r="H9" s="9">
        <v>111622</v>
      </c>
    </row>
    <row r="10" spans="1:8" ht="18" customHeight="1">
      <c r="A10" s="5" t="s">
        <v>244</v>
      </c>
      <c r="B10" s="6">
        <v>0</v>
      </c>
      <c r="C10" s="6">
        <v>9374</v>
      </c>
      <c r="D10" s="6">
        <v>3242</v>
      </c>
      <c r="E10" s="6">
        <v>0</v>
      </c>
      <c r="F10" s="6">
        <v>0</v>
      </c>
      <c r="G10" s="6">
        <v>0</v>
      </c>
      <c r="H10" s="6">
        <v>12616</v>
      </c>
    </row>
    <row r="11" spans="1:8" ht="18" customHeight="1">
      <c r="A11" s="8" t="s">
        <v>245</v>
      </c>
      <c r="B11" s="9">
        <v>4827</v>
      </c>
      <c r="C11" s="9">
        <v>89366</v>
      </c>
      <c r="D11" s="9">
        <v>30045</v>
      </c>
      <c r="E11" s="9">
        <v>0</v>
      </c>
      <c r="F11" s="9">
        <v>0</v>
      </c>
      <c r="G11" s="9">
        <v>0</v>
      </c>
      <c r="H11" s="9">
        <v>124238</v>
      </c>
    </row>
    <row r="12" spans="1:8" ht="18" customHeight="1">
      <c r="A12" s="8" t="s">
        <v>246</v>
      </c>
      <c r="B12" s="9">
        <v>4827</v>
      </c>
      <c r="C12" s="9">
        <v>89366</v>
      </c>
      <c r="D12" s="9">
        <v>30045</v>
      </c>
      <c r="E12" s="9">
        <v>0</v>
      </c>
      <c r="F12" s="9">
        <v>0</v>
      </c>
      <c r="G12" s="9">
        <v>0</v>
      </c>
      <c r="H12" s="9">
        <v>124238</v>
      </c>
    </row>
    <row r="13" spans="1:8" ht="18" customHeight="1">
      <c r="A13" s="8" t="s">
        <v>247</v>
      </c>
      <c r="B13" s="9">
        <v>0</v>
      </c>
      <c r="C13" s="9">
        <v>243110</v>
      </c>
      <c r="D13" s="9">
        <v>8883</v>
      </c>
      <c r="E13" s="9">
        <v>0</v>
      </c>
      <c r="F13" s="9">
        <v>0</v>
      </c>
      <c r="G13" s="9">
        <v>0</v>
      </c>
      <c r="H13" s="9">
        <v>251993</v>
      </c>
    </row>
  </sheetData>
  <sheetProtection/>
  <mergeCells count="3">
    <mergeCell ref="A3:H3"/>
    <mergeCell ref="G1:H1"/>
    <mergeCell ref="A2:H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ZAPATI-01</cp:lastModifiedBy>
  <dcterms:created xsi:type="dcterms:W3CDTF">2014-01-13T16:29:21Z</dcterms:created>
  <dcterms:modified xsi:type="dcterms:W3CDTF">2016-04-24T16:53:06Z</dcterms:modified>
  <cp:category/>
  <cp:version/>
  <cp:contentType/>
  <cp:contentStatus/>
</cp:coreProperties>
</file>