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8 RENDELETEK BALATONSZENTGYÖRGY\2018.évi költségvetés módosítása 2018.12.12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5" i="3" l="1"/>
  <c r="H23" i="3"/>
  <c r="H27" i="3" s="1"/>
  <c r="H17" i="3"/>
  <c r="H10" i="3"/>
  <c r="H22" i="3" s="1"/>
  <c r="H28" i="3" s="1"/>
  <c r="I25" i="3" l="1"/>
  <c r="I23" i="3"/>
  <c r="I17" i="3"/>
  <c r="I10" i="3"/>
  <c r="I27" i="3" l="1"/>
  <c r="I22" i="3"/>
  <c r="I28" i="3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<sst xmlns="http://schemas.openxmlformats.org/spreadsheetml/2006/main" count="27" uniqueCount="27">
  <si>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</si>
  <si>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</si>
  <si>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</si>
  <si>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</si>
  <si>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</si>
  <si>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</si>
  <si>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</si>
  <si>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</si>
  <si>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</si>
  <si>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</si>
  <si>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</si>
  <si>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</si>
  <si>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</si>
  <si>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</si>
  <si>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</si>
  <si>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</si>
  <si>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</si>
  <si>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</si>
  <si>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</si>
  <si>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</si>
  <si>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</si>
  <si>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</si>
  <si>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</si>
  <si>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</si>
  <si>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</si>
  <si>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</si>
  <si>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 6/2018.(XII.12.)önkormányzati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</si>
</sst>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T16" sqref="T16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1" t="s">
        <v>2</v>
      </c>
      <c r="B1" s="41"/>
      <c r="C1" s="41"/>
      <c r="D1" s="41"/>
      <c r="E1" s="41"/>
      <c r="F1" s="41"/>
      <c r="G1" s="41"/>
      <c r="H1" s="41"/>
      <c r="I1" s="4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0" t="s">
        <v>26</v>
      </c>
      <c r="B3" s="40"/>
      <c r="C3" s="40"/>
      <c r="D3" s="40"/>
      <c r="E3" s="40"/>
      <c r="F3" s="40"/>
      <c r="G3" s="40"/>
      <c r="H3" s="40"/>
      <c r="I3" s="4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9" t="s">
        <v>1</v>
      </c>
      <c r="B5" s="49"/>
      <c r="C5" s="49"/>
      <c r="D5" s="49"/>
      <c r="E5" s="49"/>
      <c r="F5" s="49"/>
      <c r="G5" s="49"/>
      <c r="H5" s="49"/>
      <c r="I5" s="49"/>
    </row>
    <row r="6" spans="1:12" ht="16.5" thickBot="1" x14ac:dyDescent="0.3">
      <c r="A6" s="2"/>
      <c r="B6" s="3"/>
      <c r="C6" s="3"/>
      <c r="D6" s="3"/>
      <c r="E6" s="3"/>
      <c r="F6" s="3"/>
      <c r="G6" s="3"/>
      <c r="H6" s="50" t="s">
        <v>23</v>
      </c>
      <c r="I6" s="50"/>
    </row>
    <row r="7" spans="1:12" ht="29.25" customHeight="1" thickTop="1" thickBot="1" x14ac:dyDescent="0.25">
      <c r="A7" s="51"/>
      <c r="B7" s="51"/>
      <c r="C7" s="51"/>
      <c r="D7" s="51"/>
      <c r="E7" s="51"/>
      <c r="F7" s="51"/>
      <c r="G7" s="52"/>
      <c r="H7" s="12" t="s">
        <v>24</v>
      </c>
      <c r="I7" s="12" t="s">
        <v>25</v>
      </c>
    </row>
    <row r="8" spans="1:12" s="5" customFormat="1" ht="18" customHeight="1" thickTop="1" x14ac:dyDescent="0.2">
      <c r="A8" s="53" t="s">
        <v>3</v>
      </c>
      <c r="B8" s="54"/>
      <c r="C8" s="54"/>
      <c r="D8" s="54"/>
      <c r="E8" s="54"/>
      <c r="F8" s="54"/>
      <c r="G8" s="54"/>
      <c r="H8" s="28">
        <v>0</v>
      </c>
      <c r="I8" s="28">
        <v>2767000</v>
      </c>
    </row>
    <row r="9" spans="1:12" s="32" customFormat="1" ht="18" customHeight="1" x14ac:dyDescent="0.2">
      <c r="A9" s="43" t="s">
        <v>4</v>
      </c>
      <c r="B9" s="44"/>
      <c r="C9" s="44"/>
      <c r="D9" s="44"/>
      <c r="E9" s="44"/>
      <c r="F9" s="44"/>
      <c r="G9" s="44"/>
      <c r="H9" s="29">
        <v>0</v>
      </c>
      <c r="I9" s="30">
        <v>0</v>
      </c>
    </row>
    <row r="10" spans="1:12" s="32" customFormat="1" ht="18" customHeight="1" x14ac:dyDescent="0.2">
      <c r="A10" s="43" t="s">
        <v>5</v>
      </c>
      <c r="B10" s="44"/>
      <c r="C10" s="44"/>
      <c r="D10" s="44"/>
      <c r="E10" s="44"/>
      <c r="F10" s="44"/>
      <c r="G10" s="44"/>
      <c r="H10" s="29">
        <f>SUM(H11:H14)</f>
        <v>40943</v>
      </c>
      <c r="I10" s="30">
        <f>SUM(I11:I14)</f>
        <v>40943</v>
      </c>
    </row>
    <row r="11" spans="1:12" s="32" customFormat="1" x14ac:dyDescent="0.2">
      <c r="A11" s="13"/>
      <c r="B11" s="42" t="s">
        <v>6</v>
      </c>
      <c r="C11" s="42"/>
      <c r="D11" s="42"/>
      <c r="E11" s="42"/>
      <c r="F11" s="42"/>
      <c r="G11" s="42"/>
      <c r="H11" s="33"/>
      <c r="I11" s="34"/>
    </row>
    <row r="12" spans="1:12" s="32" customFormat="1" x14ac:dyDescent="0.2">
      <c r="A12" s="13"/>
      <c r="B12" s="42" t="s">
        <v>0</v>
      </c>
      <c r="C12" s="42"/>
      <c r="D12" s="42"/>
      <c r="E12" s="42"/>
      <c r="F12" s="42"/>
      <c r="G12" s="42"/>
      <c r="H12" s="33">
        <v>40000</v>
      </c>
      <c r="I12" s="34">
        <v>19000</v>
      </c>
    </row>
    <row r="13" spans="1:12" s="32" customFormat="1" x14ac:dyDescent="0.2">
      <c r="A13" s="13"/>
      <c r="B13" s="42" t="s">
        <v>7</v>
      </c>
      <c r="C13" s="42"/>
      <c r="D13" s="42"/>
      <c r="E13" s="42"/>
      <c r="F13" s="42"/>
      <c r="G13" s="42"/>
      <c r="H13" s="33"/>
      <c r="I13" s="34"/>
    </row>
    <row r="14" spans="1:12" s="32" customFormat="1" x14ac:dyDescent="0.2">
      <c r="A14" s="13"/>
      <c r="B14" s="42" t="s">
        <v>8</v>
      </c>
      <c r="C14" s="42"/>
      <c r="D14" s="42"/>
      <c r="E14" s="42"/>
      <c r="F14" s="42"/>
      <c r="G14" s="42"/>
      <c r="H14" s="33">
        <v>943</v>
      </c>
      <c r="I14" s="34">
        <v>21943</v>
      </c>
    </row>
    <row r="15" spans="1:12" s="32" customFormat="1" ht="18" customHeight="1" x14ac:dyDescent="0.2">
      <c r="A15" s="43" t="s">
        <v>9</v>
      </c>
      <c r="B15" s="44"/>
      <c r="C15" s="44"/>
      <c r="D15" s="44"/>
      <c r="E15" s="44"/>
      <c r="F15" s="44"/>
      <c r="G15" s="44"/>
      <c r="H15" s="29">
        <v>0</v>
      </c>
      <c r="I15" s="30">
        <v>0</v>
      </c>
    </row>
    <row r="16" spans="1:12" s="39" customFormat="1" ht="30.75" customHeight="1" x14ac:dyDescent="0.2">
      <c r="A16" s="45" t="s">
        <v>10</v>
      </c>
      <c r="B16" s="46"/>
      <c r="C16" s="46"/>
      <c r="D16" s="46"/>
      <c r="E16" s="46"/>
      <c r="F16" s="46"/>
      <c r="G16" s="46"/>
      <c r="H16" s="37">
        <v>0</v>
      </c>
      <c r="I16" s="38">
        <v>0</v>
      </c>
    </row>
    <row r="17" spans="1:9" s="32" customFormat="1" ht="18" customHeight="1" x14ac:dyDescent="0.2">
      <c r="A17" s="43" t="s">
        <v>11</v>
      </c>
      <c r="B17" s="44"/>
      <c r="C17" s="44"/>
      <c r="D17" s="44"/>
      <c r="E17" s="44"/>
      <c r="F17" s="44"/>
      <c r="G17" s="44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2" t="s">
        <v>12</v>
      </c>
      <c r="C18" s="42"/>
      <c r="D18" s="42"/>
      <c r="E18" s="42"/>
      <c r="F18" s="42"/>
      <c r="G18" s="42"/>
      <c r="H18" s="33">
        <v>0</v>
      </c>
      <c r="I18" s="34">
        <v>0</v>
      </c>
    </row>
    <row r="19" spans="1:9" s="32" customFormat="1" x14ac:dyDescent="0.2">
      <c r="A19" s="14"/>
      <c r="B19" s="42" t="s">
        <v>13</v>
      </c>
      <c r="C19" s="42"/>
      <c r="D19" s="42"/>
      <c r="E19" s="42"/>
      <c r="F19" s="42"/>
      <c r="G19" s="42"/>
      <c r="H19" s="33">
        <v>0</v>
      </c>
      <c r="I19" s="34">
        <v>0</v>
      </c>
    </row>
    <row r="20" spans="1:9" s="32" customFormat="1" x14ac:dyDescent="0.2">
      <c r="A20" s="14"/>
      <c r="B20" s="42" t="s">
        <v>14</v>
      </c>
      <c r="C20" s="42"/>
      <c r="D20" s="42"/>
      <c r="E20" s="42"/>
      <c r="F20" s="42"/>
      <c r="G20" s="42"/>
      <c r="H20" s="33">
        <v>0</v>
      </c>
      <c r="I20" s="34">
        <v>0</v>
      </c>
    </row>
    <row r="21" spans="1:9" s="32" customFormat="1" ht="18" customHeight="1" x14ac:dyDescent="0.2">
      <c r="A21" s="43" t="s">
        <v>15</v>
      </c>
      <c r="B21" s="44"/>
      <c r="C21" s="44"/>
      <c r="D21" s="44"/>
      <c r="E21" s="44"/>
      <c r="F21" s="44"/>
      <c r="G21" s="44"/>
      <c r="H21" s="29">
        <v>0</v>
      </c>
      <c r="I21" s="30">
        <v>0</v>
      </c>
    </row>
    <row r="22" spans="1:9" s="32" customFormat="1" ht="18" customHeight="1" x14ac:dyDescent="0.2">
      <c r="A22" s="43" t="s">
        <v>16</v>
      </c>
      <c r="B22" s="44"/>
      <c r="C22" s="44"/>
      <c r="D22" s="44"/>
      <c r="E22" s="44"/>
      <c r="F22" s="44"/>
      <c r="G22" s="44"/>
      <c r="H22" s="29">
        <f>H8+H9+H10+H15+H16+H17+H21</f>
        <v>40943</v>
      </c>
      <c r="I22" s="30">
        <f>I8+I9+I10+I15+I16+I17+I21</f>
        <v>2807943</v>
      </c>
    </row>
    <row r="23" spans="1:9" s="32" customFormat="1" ht="18" customHeight="1" x14ac:dyDescent="0.2">
      <c r="A23" s="43" t="s">
        <v>17</v>
      </c>
      <c r="B23" s="44"/>
      <c r="C23" s="44"/>
      <c r="D23" s="44"/>
      <c r="E23" s="44"/>
      <c r="F23" s="44"/>
      <c r="G23" s="44"/>
      <c r="H23" s="29">
        <f>H24</f>
        <v>844057</v>
      </c>
      <c r="I23" s="29">
        <f>I24</f>
        <v>844057</v>
      </c>
    </row>
    <row r="24" spans="1:9" s="31" customFormat="1" ht="14.25" x14ac:dyDescent="0.2">
      <c r="A24" s="14"/>
      <c r="B24" s="42" t="s">
        <v>18</v>
      </c>
      <c r="C24" s="42"/>
      <c r="D24" s="42"/>
      <c r="E24" s="42"/>
      <c r="F24" s="42"/>
      <c r="G24" s="42"/>
      <c r="H24" s="33">
        <v>844057</v>
      </c>
      <c r="I24" s="34">
        <v>844057</v>
      </c>
    </row>
    <row r="25" spans="1:9" s="32" customFormat="1" ht="18" customHeight="1" x14ac:dyDescent="0.2">
      <c r="A25" s="43" t="s">
        <v>19</v>
      </c>
      <c r="B25" s="44"/>
      <c r="C25" s="44"/>
      <c r="D25" s="44"/>
      <c r="E25" s="44"/>
      <c r="F25" s="44"/>
      <c r="G25" s="44"/>
      <c r="H25" s="29">
        <f>H26</f>
        <v>62776000</v>
      </c>
      <c r="I25" s="29">
        <f>I26</f>
        <v>62776000</v>
      </c>
    </row>
    <row r="26" spans="1:9" s="31" customFormat="1" ht="14.25" x14ac:dyDescent="0.2">
      <c r="A26" s="14"/>
      <c r="B26" s="42" t="s">
        <v>20</v>
      </c>
      <c r="C26" s="42"/>
      <c r="D26" s="42"/>
      <c r="E26" s="42"/>
      <c r="F26" s="42"/>
      <c r="G26" s="42"/>
      <c r="H26" s="33">
        <v>62776000</v>
      </c>
      <c r="I26" s="34">
        <v>62776000</v>
      </c>
    </row>
    <row r="27" spans="1:9" s="32" customFormat="1" ht="18" customHeight="1" thickBot="1" x14ac:dyDescent="0.25">
      <c r="A27" s="43" t="s">
        <v>21</v>
      </c>
      <c r="B27" s="44"/>
      <c r="C27" s="44"/>
      <c r="D27" s="44"/>
      <c r="E27" s="44"/>
      <c r="F27" s="44"/>
      <c r="G27" s="44"/>
      <c r="H27" s="29">
        <f>H23+H25</f>
        <v>63620057</v>
      </c>
      <c r="I27" s="30">
        <f>I23+I25</f>
        <v>63620057</v>
      </c>
    </row>
    <row r="28" spans="1:9" s="32" customFormat="1" ht="18" customHeight="1" thickTop="1" thickBot="1" x14ac:dyDescent="0.25">
      <c r="A28" s="47" t="s">
        <v>22</v>
      </c>
      <c r="B28" s="48"/>
      <c r="C28" s="48"/>
      <c r="D28" s="48"/>
      <c r="E28" s="48"/>
      <c r="F28" s="48"/>
      <c r="G28" s="48"/>
      <c r="H28" s="35">
        <f>H22+H27</f>
        <v>63661000</v>
      </c>
      <c r="I28" s="36">
        <f>I22+I27</f>
        <v>66428000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2019-01-31T12:35:19Z</dcterms:modified>
</cp:coreProperties>
</file>