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5125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C38" i="1"/>
  <c r="C37" i="1"/>
  <c r="B37" i="1"/>
  <c r="F37" i="1" s="1"/>
  <c r="F36" i="1"/>
  <c r="F35" i="1"/>
  <c r="F34" i="1"/>
  <c r="F33" i="1"/>
  <c r="F30" i="1"/>
  <c r="F29" i="1"/>
  <c r="F28" i="1"/>
  <c r="F27" i="1"/>
  <c r="F26" i="1"/>
  <c r="F25" i="1"/>
  <c r="F24" i="1"/>
  <c r="E22" i="1"/>
  <c r="D22" i="1"/>
  <c r="D38" i="1" s="1"/>
  <c r="C22" i="1"/>
  <c r="B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B38" i="1" l="1"/>
  <c r="F22" i="1"/>
  <c r="F38" i="1" s="1"/>
</calcChain>
</file>

<file path=xl/sharedStrings.xml><?xml version="1.0" encoding="utf-8"?>
<sst xmlns="http://schemas.openxmlformats.org/spreadsheetml/2006/main" count="39" uniqueCount="39">
  <si>
    <t xml:space="preserve">Uraiújfalu Községi Önkormányzat </t>
  </si>
  <si>
    <t>Beruházások és felújítások (Ft)</t>
  </si>
  <si>
    <t>Rovat megnevezése</t>
  </si>
  <si>
    <t>ELŐIRÁNYZATOK, ÖNKORMÁNYZAT</t>
  </si>
  <si>
    <t>ELŐRIÁNYZATOK KÖZÖS HIVATAL</t>
  </si>
  <si>
    <t>ELŐIRÁNYZATOKÓVODA</t>
  </si>
  <si>
    <t>ELŐIRÁNYZATOK KONYHA</t>
  </si>
  <si>
    <t>MINDÖSSESEN</t>
  </si>
  <si>
    <t>Immateriális javak beszerzése, létesítése</t>
  </si>
  <si>
    <t xml:space="preserve">Ingatlanok beszerzése, létesítése </t>
  </si>
  <si>
    <t>2 db. Lakóingatlan vásárlása</t>
  </si>
  <si>
    <t>Informatikai eszközök beszerzése, létesítése</t>
  </si>
  <si>
    <t>Számítógép beszerzés</t>
  </si>
  <si>
    <t>Tablet beszerzés képviselők részére</t>
  </si>
  <si>
    <t>Egyéb tárgyi eszközök beszerzése, létesítése</t>
  </si>
  <si>
    <t>Erőgép beszerzés</t>
  </si>
  <si>
    <t>Pótkocsi beszerzés</t>
  </si>
  <si>
    <t>Kazán orvosi rendelő</t>
  </si>
  <si>
    <t>Kazán orvosi lakás</t>
  </si>
  <si>
    <t>Konyhai eszközök beszerzése</t>
  </si>
  <si>
    <t>Óvodai eszközbeszerzés</t>
  </si>
  <si>
    <t>Beruházási célú előzetesen felszámított általános forgalmi adó</t>
  </si>
  <si>
    <t xml:space="preserve">Beruházások </t>
  </si>
  <si>
    <t>Ingatlanok felújítása</t>
  </si>
  <si>
    <t>2 db. Lakóingatlan felújítása</t>
  </si>
  <si>
    <t>Orvosi rendelő lépcső felújítása</t>
  </si>
  <si>
    <t>Művelődési ház külső felújítása</t>
  </si>
  <si>
    <t>Járdafelújítás</t>
  </si>
  <si>
    <t>Temetőkerítés felújítása</t>
  </si>
  <si>
    <t xml:space="preserve">Légkondícionáló </t>
  </si>
  <si>
    <t>Gázkonvektor  beépítése</t>
  </si>
  <si>
    <t>Óvoda felújítás</t>
  </si>
  <si>
    <t xml:space="preserve">Egyéb tárgyi eszközök felújítása </t>
  </si>
  <si>
    <t>Felújítási célú előzetesen felszámított általános forgalmi adó</t>
  </si>
  <si>
    <t xml:space="preserve">Felújítások </t>
  </si>
  <si>
    <t xml:space="preserve">MINDÖSSZESEN </t>
  </si>
  <si>
    <t>Útfelújítás</t>
  </si>
  <si>
    <t>Részesedés beszerzése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</si>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</sst>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i/>
      <sz val="11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/>
    <xf numFmtId="3" fontId="2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Border="1"/>
    <xf numFmtId="0" fontId="1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/>
    <xf numFmtId="0" fontId="15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8" fillId="0" borderId="1" xfId="0" applyFont="1" applyBorder="1"/>
    <xf numFmtId="0" fontId="7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/>
    <xf numFmtId="0" fontId="16" fillId="2" borderId="1" xfId="0" applyFont="1" applyFill="1" applyBorder="1"/>
    <xf numFmtId="3" fontId="16" fillId="2" borderId="1" xfId="0" applyNumberFormat="1" applyFont="1" applyFill="1" applyBorder="1"/>
    <xf numFmtId="3" fontId="0" fillId="0" borderId="0" xfId="0" applyNumberFormat="1"/>
    <xf numFmtId="0" fontId="10" fillId="4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3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J9" sqref="J9"/>
    </sheetView>
  </sheetViews>
  <sheetFormatPr defaultRowHeight="15" x14ac:dyDescent="0.25"/>
  <cols>
    <col min="1" max="1" width="57.85546875" customWidth="1"/>
    <col min="2" max="2" width="18.7109375" customWidth="1"/>
    <col min="3" max="3" width="18.140625" customWidth="1"/>
    <col min="4" max="4" width="17.85546875" customWidth="1"/>
    <col min="5" max="5" width="16.42578125" customWidth="1"/>
    <col min="6" max="6" width="20.28515625" customWidth="1"/>
  </cols>
  <sheetData>
    <row r="1" spans="1:6" x14ac:dyDescent="0.25">
      <c r="A1" s="31" t="s">
        <v>38</v>
      </c>
      <c r="B1" s="32"/>
      <c r="C1" s="32"/>
      <c r="D1" s="32"/>
      <c r="E1" s="32"/>
      <c r="F1" s="32"/>
    </row>
    <row r="2" spans="1:6" x14ac:dyDescent="0.25">
      <c r="A2" s="33" t="s">
        <v>0</v>
      </c>
      <c r="B2" s="34"/>
      <c r="C2" s="34"/>
      <c r="D2" s="34"/>
      <c r="E2" s="34"/>
      <c r="F2" s="34"/>
    </row>
    <row r="3" spans="1:6" x14ac:dyDescent="0.25">
      <c r="A3" s="33" t="s">
        <v>1</v>
      </c>
      <c r="B3" s="34"/>
      <c r="C3" s="34"/>
      <c r="D3" s="34"/>
      <c r="E3" s="34"/>
      <c r="F3" s="34"/>
    </row>
    <row r="4" spans="1:6" ht="15.75" x14ac:dyDescent="0.3">
      <c r="A4" s="1"/>
      <c r="B4" s="2"/>
      <c r="C4" s="2"/>
      <c r="D4" s="1"/>
      <c r="E4" s="1"/>
      <c r="F4" s="1"/>
    </row>
    <row r="5" spans="1:6" ht="39" x14ac:dyDescent="0.25">
      <c r="A5" s="3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4" t="s">
        <v>7</v>
      </c>
    </row>
    <row r="6" spans="1:6" ht="15.75" x14ac:dyDescent="0.3">
      <c r="A6" s="6"/>
      <c r="B6" s="7"/>
      <c r="C6" s="7"/>
      <c r="D6" s="8"/>
      <c r="E6" s="8"/>
      <c r="F6" s="8"/>
    </row>
    <row r="7" spans="1:6" x14ac:dyDescent="0.25">
      <c r="A7" s="9" t="s">
        <v>8</v>
      </c>
      <c r="B7" s="10"/>
      <c r="C7" s="10"/>
      <c r="D7" s="11"/>
      <c r="E7" s="11"/>
      <c r="F7" s="11"/>
    </row>
    <row r="8" spans="1:6" x14ac:dyDescent="0.25">
      <c r="A8" s="9" t="s">
        <v>9</v>
      </c>
      <c r="B8" s="12">
        <v>3260000</v>
      </c>
      <c r="C8" s="10"/>
      <c r="D8" s="11"/>
      <c r="E8" s="11"/>
      <c r="F8" s="12">
        <f>SUM(B8:E8)</f>
        <v>3260000</v>
      </c>
    </row>
    <row r="9" spans="1:6" ht="15.75" x14ac:dyDescent="0.3">
      <c r="A9" s="13" t="s">
        <v>10</v>
      </c>
      <c r="B9" s="8"/>
      <c r="C9" s="8"/>
      <c r="D9" s="8"/>
      <c r="E9" s="8"/>
      <c r="F9" s="12">
        <f t="shared" ref="F9:F21" si="0">SUM(B9:E9)</f>
        <v>0</v>
      </c>
    </row>
    <row r="10" spans="1:6" x14ac:dyDescent="0.25">
      <c r="A10" s="14" t="s">
        <v>11</v>
      </c>
      <c r="B10" s="15"/>
      <c r="C10" s="10"/>
      <c r="D10" s="11"/>
      <c r="E10" s="11"/>
      <c r="F10" s="12">
        <f t="shared" si="0"/>
        <v>0</v>
      </c>
    </row>
    <row r="11" spans="1:6" ht="15.75" x14ac:dyDescent="0.3">
      <c r="A11" s="16" t="s">
        <v>12</v>
      </c>
      <c r="B11" s="7"/>
      <c r="C11" s="7">
        <v>134740</v>
      </c>
      <c r="D11" s="8"/>
      <c r="E11" s="8"/>
      <c r="F11" s="12">
        <f t="shared" si="0"/>
        <v>134740</v>
      </c>
    </row>
    <row r="12" spans="1:6" ht="15.75" x14ac:dyDescent="0.3">
      <c r="A12" s="6" t="s">
        <v>13</v>
      </c>
      <c r="B12" s="7"/>
      <c r="C12" s="7"/>
      <c r="D12" s="8"/>
      <c r="E12" s="8"/>
      <c r="F12" s="12">
        <f t="shared" si="0"/>
        <v>0</v>
      </c>
    </row>
    <row r="13" spans="1:6" x14ac:dyDescent="0.25">
      <c r="A13" s="9" t="s">
        <v>14</v>
      </c>
      <c r="B13" s="15"/>
      <c r="C13" s="10"/>
      <c r="D13" s="11"/>
      <c r="E13" s="11"/>
      <c r="F13" s="12">
        <f t="shared" si="0"/>
        <v>0</v>
      </c>
    </row>
    <row r="14" spans="1:6" ht="15.75" x14ac:dyDescent="0.3">
      <c r="A14" s="6" t="s">
        <v>15</v>
      </c>
      <c r="B14" s="7">
        <v>6457842</v>
      </c>
      <c r="C14" s="7"/>
      <c r="D14" s="8"/>
      <c r="E14" s="8"/>
      <c r="F14" s="12">
        <f t="shared" si="0"/>
        <v>6457842</v>
      </c>
    </row>
    <row r="15" spans="1:6" ht="15.75" x14ac:dyDescent="0.3">
      <c r="A15" s="13" t="s">
        <v>16</v>
      </c>
      <c r="B15" s="8">
        <v>1474691</v>
      </c>
      <c r="C15" s="8"/>
      <c r="D15" s="8"/>
      <c r="E15" s="8"/>
      <c r="F15" s="12">
        <f t="shared" si="0"/>
        <v>1474691</v>
      </c>
    </row>
    <row r="16" spans="1:6" x14ac:dyDescent="0.25">
      <c r="A16" s="13" t="s">
        <v>17</v>
      </c>
      <c r="B16" s="10">
        <v>59370</v>
      </c>
      <c r="C16" s="10"/>
      <c r="D16" s="11"/>
      <c r="E16" s="11"/>
      <c r="F16" s="12">
        <f t="shared" si="0"/>
        <v>59370</v>
      </c>
    </row>
    <row r="17" spans="1:6" x14ac:dyDescent="0.25">
      <c r="A17" s="13" t="s">
        <v>18</v>
      </c>
      <c r="B17" s="10">
        <v>157480</v>
      </c>
      <c r="C17" s="10"/>
      <c r="D17" s="11"/>
      <c r="E17" s="11"/>
      <c r="F17" s="12">
        <f t="shared" si="0"/>
        <v>157480</v>
      </c>
    </row>
    <row r="18" spans="1:6" ht="15.75" x14ac:dyDescent="0.3">
      <c r="A18" s="13" t="s">
        <v>19</v>
      </c>
      <c r="B18" s="8"/>
      <c r="C18" s="8"/>
      <c r="D18" s="8"/>
      <c r="E18" s="8">
        <v>1415419</v>
      </c>
      <c r="F18" s="12">
        <f t="shared" si="0"/>
        <v>1415419</v>
      </c>
    </row>
    <row r="19" spans="1:6" ht="15.75" x14ac:dyDescent="0.3">
      <c r="A19" s="13" t="s">
        <v>20</v>
      </c>
      <c r="B19" s="8"/>
      <c r="C19" s="8"/>
      <c r="D19" s="8"/>
      <c r="E19" s="8"/>
      <c r="F19" s="12">
        <f t="shared" si="0"/>
        <v>0</v>
      </c>
    </row>
    <row r="20" spans="1:6" ht="15.75" x14ac:dyDescent="0.3">
      <c r="A20" s="13" t="s">
        <v>37</v>
      </c>
      <c r="B20" s="8">
        <v>50000</v>
      </c>
      <c r="C20" s="8"/>
      <c r="D20" s="8"/>
      <c r="E20" s="8"/>
      <c r="F20" s="12"/>
    </row>
    <row r="21" spans="1:6" ht="25.5" x14ac:dyDescent="0.25">
      <c r="A21" s="17" t="s">
        <v>21</v>
      </c>
      <c r="B21" s="12">
        <v>2157757</v>
      </c>
      <c r="C21" s="12">
        <v>36380</v>
      </c>
      <c r="D21" s="18"/>
      <c r="E21" s="18">
        <v>484174</v>
      </c>
      <c r="F21" s="12">
        <f t="shared" si="0"/>
        <v>2678311</v>
      </c>
    </row>
    <row r="22" spans="1:6" ht="15.75" x14ac:dyDescent="0.25">
      <c r="A22" s="19" t="s">
        <v>22</v>
      </c>
      <c r="B22" s="20">
        <f>SUM(B8:B21)</f>
        <v>13617140</v>
      </c>
      <c r="C22" s="20">
        <f t="shared" ref="C22:F22" si="1">SUM(C8:C21)</f>
        <v>171120</v>
      </c>
      <c r="D22" s="20">
        <f t="shared" si="1"/>
        <v>0</v>
      </c>
      <c r="E22" s="20">
        <f t="shared" si="1"/>
        <v>1899593</v>
      </c>
      <c r="F22" s="20">
        <f t="shared" si="1"/>
        <v>15637853</v>
      </c>
    </row>
    <row r="23" spans="1:6" x14ac:dyDescent="0.25">
      <c r="A23" s="21" t="s">
        <v>23</v>
      </c>
      <c r="B23" s="10"/>
      <c r="C23" s="10"/>
      <c r="D23" s="10"/>
      <c r="E23" s="10"/>
      <c r="F23" s="10"/>
    </row>
    <row r="24" spans="1:6" ht="15.75" x14ac:dyDescent="0.3">
      <c r="A24" s="6" t="s">
        <v>24</v>
      </c>
      <c r="B24" s="7">
        <v>5225354</v>
      </c>
      <c r="C24" s="7"/>
      <c r="D24" s="22"/>
      <c r="E24" s="22"/>
      <c r="F24" s="8">
        <f>SUM(B24:E24)</f>
        <v>5225354</v>
      </c>
    </row>
    <row r="25" spans="1:6" ht="15.75" x14ac:dyDescent="0.3">
      <c r="A25" s="6" t="s">
        <v>25</v>
      </c>
      <c r="B25" s="7">
        <v>393700</v>
      </c>
      <c r="C25" s="7"/>
      <c r="D25" s="22"/>
      <c r="E25" s="22"/>
      <c r="F25" s="8">
        <f t="shared" ref="F25:F37" si="2">SUM(B25:E25)</f>
        <v>393700</v>
      </c>
    </row>
    <row r="26" spans="1:6" ht="15.75" x14ac:dyDescent="0.3">
      <c r="A26" s="13" t="s">
        <v>26</v>
      </c>
      <c r="B26" s="8">
        <v>787402</v>
      </c>
      <c r="C26" s="8"/>
      <c r="D26" s="22"/>
      <c r="E26" s="22"/>
      <c r="F26" s="8">
        <f t="shared" si="2"/>
        <v>787402</v>
      </c>
    </row>
    <row r="27" spans="1:6" ht="15.75" x14ac:dyDescent="0.3">
      <c r="A27" s="13" t="s">
        <v>27</v>
      </c>
      <c r="B27" s="8">
        <v>11811000</v>
      </c>
      <c r="C27" s="8"/>
      <c r="D27" s="22"/>
      <c r="E27" s="22"/>
      <c r="F27" s="8">
        <f t="shared" si="2"/>
        <v>11811000</v>
      </c>
    </row>
    <row r="28" spans="1:6" ht="15.75" x14ac:dyDescent="0.3">
      <c r="A28" s="13" t="s">
        <v>28</v>
      </c>
      <c r="B28" s="8">
        <v>2362205</v>
      </c>
      <c r="C28" s="8"/>
      <c r="D28" s="22"/>
      <c r="E28" s="22"/>
      <c r="F28" s="8">
        <f t="shared" si="2"/>
        <v>2362205</v>
      </c>
    </row>
    <row r="29" spans="1:6" ht="15.75" x14ac:dyDescent="0.3">
      <c r="A29" s="13" t="s">
        <v>29</v>
      </c>
      <c r="B29" s="8">
        <v>200000</v>
      </c>
      <c r="C29" s="8"/>
      <c r="D29" s="22"/>
      <c r="E29" s="22"/>
      <c r="F29" s="8">
        <f t="shared" si="2"/>
        <v>200000</v>
      </c>
    </row>
    <row r="30" spans="1:6" ht="15.75" x14ac:dyDescent="0.3">
      <c r="A30" s="13" t="s">
        <v>30</v>
      </c>
      <c r="B30" s="8"/>
      <c r="C30" s="8">
        <v>144000</v>
      </c>
      <c r="D30" s="22"/>
      <c r="E30" s="22"/>
      <c r="F30" s="8">
        <f t="shared" si="2"/>
        <v>144000</v>
      </c>
    </row>
    <row r="31" spans="1:6" ht="15.75" x14ac:dyDescent="0.3">
      <c r="A31" s="13" t="s">
        <v>36</v>
      </c>
      <c r="B31" s="8">
        <v>3230000</v>
      </c>
      <c r="C31" s="8"/>
      <c r="D31" s="22"/>
      <c r="E31" s="22"/>
      <c r="F31" s="8"/>
    </row>
    <row r="32" spans="1:6" ht="15.75" x14ac:dyDescent="0.3">
      <c r="A32" s="30"/>
      <c r="B32" s="8">
        <v>1334061</v>
      </c>
      <c r="C32" s="8"/>
      <c r="D32" s="22"/>
      <c r="E32" s="22"/>
      <c r="F32" s="8"/>
    </row>
    <row r="33" spans="1:6" ht="15.75" x14ac:dyDescent="0.3">
      <c r="A33" s="21" t="s">
        <v>31</v>
      </c>
      <c r="B33" s="10"/>
      <c r="C33" s="10"/>
      <c r="D33" s="23">
        <v>568100</v>
      </c>
      <c r="E33" s="23"/>
      <c r="F33" s="8">
        <f t="shared" si="2"/>
        <v>568100</v>
      </c>
    </row>
    <row r="34" spans="1:6" ht="15.75" x14ac:dyDescent="0.3">
      <c r="A34" s="13"/>
      <c r="B34" s="8"/>
      <c r="C34" s="8"/>
      <c r="D34" s="22"/>
      <c r="E34" s="22"/>
      <c r="F34" s="8">
        <f t="shared" si="2"/>
        <v>0</v>
      </c>
    </row>
    <row r="35" spans="1:6" ht="15.75" x14ac:dyDescent="0.3">
      <c r="A35" s="21" t="s">
        <v>32</v>
      </c>
      <c r="B35" s="10"/>
      <c r="C35" s="10"/>
      <c r="D35" s="24"/>
      <c r="E35" s="24"/>
      <c r="F35" s="8">
        <f t="shared" si="2"/>
        <v>0</v>
      </c>
    </row>
    <row r="36" spans="1:6" ht="15.75" x14ac:dyDescent="0.3">
      <c r="A36" s="25" t="s">
        <v>33</v>
      </c>
      <c r="B36" s="10">
        <v>6129959</v>
      </c>
      <c r="C36" s="10">
        <v>38880</v>
      </c>
      <c r="D36" s="10">
        <v>153380</v>
      </c>
      <c r="E36" s="10"/>
      <c r="F36" s="8">
        <f t="shared" si="2"/>
        <v>6322219</v>
      </c>
    </row>
    <row r="37" spans="1:6" ht="16.5" x14ac:dyDescent="0.3">
      <c r="A37" s="19" t="s">
        <v>34</v>
      </c>
      <c r="B37" s="20">
        <f>SUM(B24:B36)</f>
        <v>31473681</v>
      </c>
      <c r="C37" s="20">
        <f>SUM(C24:C36)</f>
        <v>182880</v>
      </c>
      <c r="D37" s="20">
        <v>721480</v>
      </c>
      <c r="E37" s="20"/>
      <c r="F37" s="26">
        <f t="shared" si="2"/>
        <v>32378041</v>
      </c>
    </row>
    <row r="38" spans="1:6" ht="18" x14ac:dyDescent="0.25">
      <c r="A38" s="27" t="s">
        <v>35</v>
      </c>
      <c r="B38" s="28">
        <f>SUM(B22,B37)</f>
        <v>45090821</v>
      </c>
      <c r="C38" s="28">
        <f t="shared" ref="C38:F38" si="3">SUM(C22,C37)</f>
        <v>354000</v>
      </c>
      <c r="D38" s="28">
        <f t="shared" si="3"/>
        <v>721480</v>
      </c>
      <c r="E38" s="28">
        <f t="shared" si="3"/>
        <v>1899593</v>
      </c>
      <c r="F38" s="28">
        <f t="shared" si="3"/>
        <v>48015894</v>
      </c>
    </row>
    <row r="41" spans="1:6" x14ac:dyDescent="0.25">
      <c r="B41" s="29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2018-09-13T12:13:54Z</dcterms:created>
  <dcterms:modified xsi:type="dcterms:W3CDTF">2019-05-06T08:36:29Z</dcterms:modified>
</cp:coreProperties>
</file>