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<sst xmlns="http://schemas.openxmlformats.org/spreadsheetml/2006/main" count="22" uniqueCount="22">
  <si>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ÁHB Központi előirányzatok</t>
  </si>
  <si>
    <t>Bursa Hungarica ösztöndíj pályázat</t>
  </si>
  <si>
    <t>ÁHB</t>
  </si>
  <si>
    <t>Óvodai Társulás támogatása</t>
  </si>
  <si>
    <t>Kaposmenti Vidékfejl. Társ. tagdíj</t>
  </si>
  <si>
    <t>ÁHK-civil szervezetek</t>
  </si>
  <si>
    <t>NEFELA</t>
  </si>
  <si>
    <t>Önkéntes Tűzoltó Egyesület Kurd</t>
  </si>
  <si>
    <t>Iparűzési adó 2% felajánlásai</t>
  </si>
  <si>
    <t>Kapos-Koppányvölgyi vízitársulás</t>
  </si>
  <si>
    <t>Kapos-menti "Segítő kéz" Alapszolgáltató Intézmény</t>
  </si>
  <si>
    <t>Kaposmenti Hull.gazd.társ. KEOP pályázat</t>
  </si>
  <si>
    <t>Kurdi Közös Önkormányzati Hivatal</t>
  </si>
  <si>
    <t>Kaposmente Hagyományőrző Egyesület</t>
  </si>
  <si>
    <t>Kaposmenti Hulladékgazd.társulás</t>
  </si>
  <si>
    <t>Kurdi Közös Önkormányzati Hivatal szemüveg</t>
  </si>
  <si>
    <t>Átadott pénzeszköz összesen:</t>
  </si>
  <si>
    <t>2019. évi eredeti előirányzat</t>
  </si>
  <si>
    <t>2019. évi I. sz. módosított előir.</t>
  </si>
  <si>
    <t>Módosítás</t>
  </si>
  <si>
    <t>Kurd Község Önkormányzata 2019 évi költségvetése</t>
  </si>
  <si>
    <t xml:space="preserve"> Működési célú pénzeszköz átadások ÁH-n belülre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</si>
</sst>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_-* #,##0\ &quot;Ft&quot;_-;\-* #,##0\ &quot;Ft&quot;_-;_-* &quot;-&quot;??\ &quot;Ft&quot;_-;_-@_-"/>
    <numFmt numFmtId="175" formatCode="#,##0\ [$Ft-40E];\-#,##0\ [$Ft-40E]"/>
  </numFmts>
  <fonts count="40">
    <font>
      <sz val="10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170" fontId="4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0" fontId="5" fillId="35" borderId="10" xfId="0" applyNumberFormat="1" applyFont="1" applyFill="1" applyBorder="1" applyAlignment="1">
      <alignment vertical="center"/>
    </xf>
    <xf numFmtId="170" fontId="4" fillId="35" borderId="10" xfId="0" applyNumberFormat="1" applyFont="1" applyFill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70" fontId="4" fillId="33" borderId="10" xfId="55" applyNumberFormat="1" applyFont="1" applyFill="1" applyBorder="1" applyAlignment="1">
      <alignment horizontal="center" vertical="center"/>
    </xf>
    <xf numFmtId="170" fontId="5" fillId="0" borderId="10" xfId="55" applyNumberFormat="1" applyFont="1" applyBorder="1" applyAlignment="1">
      <alignment horizontal="center" vertical="center"/>
    </xf>
    <xf numFmtId="170" fontId="5" fillId="0" borderId="10" xfId="55" applyNumberFormat="1" applyFont="1" applyFill="1" applyBorder="1" applyAlignment="1">
      <alignment horizontal="center" vertical="center"/>
    </xf>
    <xf numFmtId="170" fontId="4" fillId="34" borderId="10" xfId="5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Layout" workbookViewId="0" topLeftCell="A1">
      <selection activeCell="A4" sqref="A4"/>
    </sheetView>
  </sheetViews>
  <sheetFormatPr defaultColWidth="9.00390625" defaultRowHeight="12.75"/>
  <cols>
    <col min="1" max="1" width="60.375" style="0" customWidth="1"/>
    <col min="2" max="4" width="18.75390625" style="0" customWidth="1"/>
  </cols>
  <sheetData>
    <row r="1" spans="1:4" ht="27.75" customHeight="1">
      <c r="A1" s="20" t="s">
        <v>21</v>
      </c>
      <c r="B1" s="20"/>
      <c r="C1" s="20"/>
      <c r="D1" s="20"/>
    </row>
    <row r="2" spans="1:4" ht="27.75" customHeight="1">
      <c r="A2" s="20" t="s">
        <v>20</v>
      </c>
      <c r="B2" s="20"/>
      <c r="C2" s="20"/>
      <c r="D2" s="20"/>
    </row>
    <row r="3" spans="1:4" ht="26.25" customHeight="1">
      <c r="A3" s="19"/>
      <c r="B3" s="19"/>
      <c r="C3" s="1"/>
      <c r="D3" s="2"/>
    </row>
    <row r="4" spans="1:4" ht="56.25">
      <c r="A4" s="9"/>
      <c r="B4" s="10" t="s">
        <v>17</v>
      </c>
      <c r="C4" s="10" t="s">
        <v>18</v>
      </c>
      <c r="D4" s="9" t="s">
        <v>19</v>
      </c>
    </row>
    <row r="5" spans="1:4" ht="15.75">
      <c r="A5" s="3" t="s">
        <v>0</v>
      </c>
      <c r="B5" s="4">
        <f>SUM(B6)</f>
        <v>50000</v>
      </c>
      <c r="C5" s="4">
        <f>SUM(C6)</f>
        <v>50000</v>
      </c>
      <c r="D5" s="12">
        <f>C5-B5</f>
        <v>0</v>
      </c>
    </row>
    <row r="6" spans="1:4" ht="15.75">
      <c r="A6" s="5" t="s">
        <v>1</v>
      </c>
      <c r="B6" s="6">
        <v>50000</v>
      </c>
      <c r="C6" s="14">
        <v>50000</v>
      </c>
      <c r="D6" s="12">
        <f aca="true" t="shared" si="0" ref="D6:D21">C6-B6</f>
        <v>0</v>
      </c>
    </row>
    <row r="7" spans="1:4" ht="15.75">
      <c r="A7" s="3" t="s">
        <v>2</v>
      </c>
      <c r="B7" s="15">
        <f>SUM(B8:B14)</f>
        <v>98809439</v>
      </c>
      <c r="C7" s="15">
        <f>SUM(C8:C14)</f>
        <v>102322754</v>
      </c>
      <c r="D7" s="13">
        <f t="shared" si="0"/>
        <v>3513315</v>
      </c>
    </row>
    <row r="8" spans="1:4" ht="15.75">
      <c r="A8" s="5" t="s">
        <v>12</v>
      </c>
      <c r="B8" s="16">
        <v>47663016</v>
      </c>
      <c r="C8" s="6">
        <v>50360331</v>
      </c>
      <c r="D8" s="12">
        <f t="shared" si="0"/>
        <v>2697315</v>
      </c>
    </row>
    <row r="9" spans="1:4" ht="15.75">
      <c r="A9" s="5" t="s">
        <v>15</v>
      </c>
      <c r="B9" s="16">
        <v>550000</v>
      </c>
      <c r="C9" s="6">
        <v>0</v>
      </c>
      <c r="D9" s="12">
        <f t="shared" si="0"/>
        <v>-550000</v>
      </c>
    </row>
    <row r="10" spans="1:4" ht="15.75">
      <c r="A10" s="5" t="s">
        <v>14</v>
      </c>
      <c r="B10" s="16">
        <v>64845</v>
      </c>
      <c r="C10" s="6">
        <v>64845</v>
      </c>
      <c r="D10" s="12">
        <f t="shared" si="0"/>
        <v>0</v>
      </c>
    </row>
    <row r="11" spans="1:4" ht="15.75">
      <c r="A11" s="5" t="s">
        <v>11</v>
      </c>
      <c r="B11" s="16">
        <v>0</v>
      </c>
      <c r="C11" s="6">
        <v>0</v>
      </c>
      <c r="D11" s="12">
        <f t="shared" si="0"/>
        <v>0</v>
      </c>
    </row>
    <row r="12" spans="1:4" ht="15.75">
      <c r="A12" s="5" t="s">
        <v>3</v>
      </c>
      <c r="B12" s="16">
        <v>49941355</v>
      </c>
      <c r="C12" s="6">
        <v>51307355</v>
      </c>
      <c r="D12" s="12">
        <f t="shared" si="0"/>
        <v>1366000</v>
      </c>
    </row>
    <row r="13" spans="1:4" ht="15.75">
      <c r="A13" s="11" t="s">
        <v>4</v>
      </c>
      <c r="B13" s="17">
        <v>300000</v>
      </c>
      <c r="C13" s="6">
        <v>300000</v>
      </c>
      <c r="D13" s="12">
        <f t="shared" si="0"/>
        <v>0</v>
      </c>
    </row>
    <row r="14" spans="1:4" ht="15.75">
      <c r="A14" s="5" t="s">
        <v>10</v>
      </c>
      <c r="B14" s="16">
        <v>290223</v>
      </c>
      <c r="C14" s="6">
        <v>290223</v>
      </c>
      <c r="D14" s="12">
        <f t="shared" si="0"/>
        <v>0</v>
      </c>
    </row>
    <row r="15" spans="1:4" ht="27.75" customHeight="1">
      <c r="A15" s="7" t="s">
        <v>5</v>
      </c>
      <c r="B15" s="15">
        <f>SUM(B16:B20)</f>
        <v>939475</v>
      </c>
      <c r="C15" s="15">
        <f>SUM(C16:C20)</f>
        <v>939475</v>
      </c>
      <c r="D15" s="13">
        <f t="shared" si="0"/>
        <v>0</v>
      </c>
    </row>
    <row r="16" spans="1:4" ht="15.75">
      <c r="A16" s="5" t="s">
        <v>9</v>
      </c>
      <c r="B16" s="16">
        <v>0</v>
      </c>
      <c r="C16" s="6"/>
      <c r="D16" s="12">
        <f t="shared" si="0"/>
        <v>0</v>
      </c>
    </row>
    <row r="17" spans="1:4" ht="15.75">
      <c r="A17" s="5" t="s">
        <v>6</v>
      </c>
      <c r="B17" s="16">
        <v>29475</v>
      </c>
      <c r="C17" s="6">
        <v>29475</v>
      </c>
      <c r="D17" s="12">
        <f t="shared" si="0"/>
        <v>0</v>
      </c>
    </row>
    <row r="18" spans="1:4" ht="15.75">
      <c r="A18" s="5" t="s">
        <v>13</v>
      </c>
      <c r="B18" s="16">
        <v>200000</v>
      </c>
      <c r="C18" s="6">
        <v>200000</v>
      </c>
      <c r="D18" s="12">
        <f t="shared" si="0"/>
        <v>0</v>
      </c>
    </row>
    <row r="19" spans="1:4" ht="15.75">
      <c r="A19" s="5" t="s">
        <v>7</v>
      </c>
      <c r="B19" s="16">
        <v>600000</v>
      </c>
      <c r="C19" s="6">
        <v>600000</v>
      </c>
      <c r="D19" s="12">
        <f t="shared" si="0"/>
        <v>0</v>
      </c>
    </row>
    <row r="20" spans="1:4" ht="15.75">
      <c r="A20" s="5" t="s">
        <v>8</v>
      </c>
      <c r="B20" s="16">
        <v>110000</v>
      </c>
      <c r="C20" s="6">
        <v>110000</v>
      </c>
      <c r="D20" s="12">
        <f t="shared" si="0"/>
        <v>0</v>
      </c>
    </row>
    <row r="21" spans="1:4" ht="30.75" customHeight="1">
      <c r="A21" s="8" t="s">
        <v>16</v>
      </c>
      <c r="B21" s="18">
        <f>B5+B7+B15</f>
        <v>99798914</v>
      </c>
      <c r="C21" s="18">
        <f>C5+C7+C15</f>
        <v>103312229</v>
      </c>
      <c r="D21" s="13">
        <f t="shared" si="0"/>
        <v>3513315</v>
      </c>
    </row>
  </sheetData>
  <sheetProtection/>
  <mergeCells count="3">
    <mergeCell ref="A3:B3"/>
    <mergeCell ref="A1:D1"/>
    <mergeCell ref="A2:D2"/>
  </mergeCells>
  <printOptions/>
  <pageMargins left="0.7480314960629921" right="0.7480314960629921" top="1.171875" bottom="0.984251968503937" header="0.71875" footer="0.5118110236220472"/>
  <pageSetup horizontalDpi="1200" verticalDpi="1200" orientation="portrait" paperSize="9" scale="75" r:id="rId1"/>
  <headerFooter alignWithMargins="0">
    <oddHeader>&amp;C&amp;"Book Antiqua,Félkövér"&amp;12 6.melléklet
a 8/2019.(X.1.)önkormányzati rendelethez
&amp;R
Adatok 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User5</cp:lastModifiedBy>
  <cp:lastPrinted>2019-09-26T14:08:07Z</cp:lastPrinted>
  <dcterms:created xsi:type="dcterms:W3CDTF">2013-02-16T19:29:52Z</dcterms:created>
  <dcterms:modified xsi:type="dcterms:W3CDTF">2019-09-27T09:37:58Z</dcterms:modified>
  <cp:category/>
  <cp:version/>
  <cp:contentType/>
  <cp:contentStatus/>
</cp:coreProperties>
</file>