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BADACSONYTOMAJ\HATÁLYOS RENDELETEK\2015\"/>
    </mc:Choice>
  </mc:AlternateContent>
  <bookViews>
    <workbookView xWindow="120" yWindow="15" windowWidth="11700" windowHeight="6540" tabRatio="575"/>
  </bookViews>
  <sheets>
    <sheet name="Előirányzat-nyilvántartás" sheetId="110" r:id="rId1"/>
  </sheets>
  <calcPr calcId="152511"/>
</workbook>
</file>

<file path=xl/calcChain.xml><?xml version="1.0" encoding="utf-8"?>
<calcChain xmlns="http://schemas.openxmlformats.org/spreadsheetml/2006/main">
  <c r="L37" i="110" l="1"/>
  <c r="L33" i="110"/>
  <c r="K12" i="110"/>
  <c r="K10" i="110"/>
  <c r="L35" i="110"/>
  <c r="C9" i="110"/>
  <c r="C11" i="110" s="1"/>
  <c r="C13" i="110" s="1"/>
  <c r="L31" i="110"/>
  <c r="K6" i="110"/>
  <c r="C7" i="110"/>
  <c r="D7" i="110"/>
  <c r="K7" i="110" s="1"/>
  <c r="K9" i="110" s="1"/>
  <c r="K11" i="110" s="1"/>
  <c r="K13" i="110" s="1"/>
  <c r="E7" i="110"/>
  <c r="E9" i="110" s="1"/>
  <c r="E11" i="110" s="1"/>
  <c r="E13" i="110" s="1"/>
  <c r="F7" i="110"/>
  <c r="F9" i="110" s="1"/>
  <c r="F11" i="110" s="1"/>
  <c r="F13" i="110" s="1"/>
  <c r="G7" i="110"/>
  <c r="G9" i="110" s="1"/>
  <c r="G11" i="110" s="1"/>
  <c r="G13" i="110" s="1"/>
  <c r="H7" i="110"/>
  <c r="H9" i="110" s="1"/>
  <c r="H11" i="110" s="1"/>
  <c r="H13" i="110" s="1"/>
  <c r="I7" i="110"/>
  <c r="I9" i="110" s="1"/>
  <c r="I11" i="110" s="1"/>
  <c r="I13" i="110" s="1"/>
  <c r="J7" i="110"/>
  <c r="J9" i="110" s="1"/>
  <c r="J11" i="110" s="1"/>
  <c r="J13" i="110" s="1"/>
  <c r="K8" i="110"/>
  <c r="K14" i="110"/>
  <c r="K15" i="110"/>
  <c r="K16" i="110"/>
  <c r="K5" i="110"/>
  <c r="D32" i="110"/>
  <c r="D34" i="110" s="1"/>
  <c r="D36" i="110" s="1"/>
  <c r="D38" i="110" s="1"/>
  <c r="E32" i="110"/>
  <c r="E34" i="110" s="1"/>
  <c r="E36" i="110" s="1"/>
  <c r="E38" i="110" s="1"/>
  <c r="F32" i="110"/>
  <c r="F34" i="110" s="1"/>
  <c r="F36" i="110" s="1"/>
  <c r="F38" i="110" s="1"/>
  <c r="G32" i="110"/>
  <c r="G34" i="110" s="1"/>
  <c r="G36" i="110" s="1"/>
  <c r="G38" i="110" s="1"/>
  <c r="H32" i="110"/>
  <c r="H34" i="110" s="1"/>
  <c r="H36" i="110" s="1"/>
  <c r="H38" i="110" s="1"/>
  <c r="I32" i="110"/>
  <c r="I34" i="110" s="1"/>
  <c r="I36" i="110" s="1"/>
  <c r="I38" i="110" s="1"/>
  <c r="J32" i="110"/>
  <c r="J34" i="110" s="1"/>
  <c r="J36" i="110" s="1"/>
  <c r="J38" i="110" s="1"/>
  <c r="K32" i="110"/>
  <c r="K34" i="110" s="1"/>
  <c r="K36" i="110" s="1"/>
  <c r="K38" i="110" s="1"/>
  <c r="L32" i="110"/>
  <c r="L34" i="110" s="1"/>
  <c r="L36" i="110" s="1"/>
  <c r="L38" i="110" s="1"/>
  <c r="C32" i="110"/>
  <c r="C34" i="110" s="1"/>
  <c r="C36" i="110" s="1"/>
  <c r="C38" i="110" s="1"/>
  <c r="L30" i="110"/>
  <c r="D9" i="110" l="1"/>
  <c r="D11" i="110" s="1"/>
  <c r="D13" i="110" s="1"/>
</calcChain>
</file>

<file path=xl/sharedStrings.xml><?xml version="1.0" encoding="utf-8"?>
<sst xmlns="http://schemas.openxmlformats.org/spreadsheetml/2006/main" count="70" uniqueCount="51">
  <si>
    <t>1.</t>
  </si>
  <si>
    <t>2.</t>
  </si>
  <si>
    <t>3.</t>
  </si>
  <si>
    <t>4.</t>
  </si>
  <si>
    <t>5.</t>
  </si>
  <si>
    <t>6.</t>
  </si>
  <si>
    <t>7.</t>
  </si>
  <si>
    <t xml:space="preserve"> </t>
  </si>
  <si>
    <t>Összesen</t>
  </si>
  <si>
    <t>Adatok: ezer forintban!</t>
  </si>
  <si>
    <t>Sor-szám</t>
  </si>
  <si>
    <t>Az előirányzatokat jóváhagyó rendelet száma</t>
  </si>
  <si>
    <t>I. Módosítás utáni előir. (1±2)</t>
  </si>
  <si>
    <t>II. Módosítás utáni előir. (3±4)</t>
  </si>
  <si>
    <t>III. Módosítás utáni előir. (5±6)</t>
  </si>
  <si>
    <t>I. Módosítás (+,-) ör. rendelet</t>
  </si>
  <si>
    <t>II. Módosítás (+,-) 
 ör. rendelet</t>
  </si>
  <si>
    <t>I. Módosítás (+,-) 
 ör. rendelet</t>
  </si>
  <si>
    <t>II. Módosítás (+,-) 
 ör. Rendelet</t>
  </si>
  <si>
    <t>III. Módosítás (+,-) 
 ör. rendelet</t>
  </si>
  <si>
    <t>III. Módosítás (+,-) 
 ör. Rendelet</t>
  </si>
  <si>
    <t>IV. Módosítás (+,-) 
 ör. rendelet</t>
  </si>
  <si>
    <t>IV. Módosítás utáni előir. (7±8)</t>
  </si>
  <si>
    <t>IV. Módosítás (+,-) 
 ör. Rendelet</t>
  </si>
  <si>
    <t>V. Módosítás (+,-) 
 ör. rendelet</t>
  </si>
  <si>
    <t>V. Módosítás (+,-) 
 ör. Rendelet</t>
  </si>
  <si>
    <t>V. Módosítás utáni előir. (9±10)</t>
  </si>
  <si>
    <t>Záró Módosítás utáni előir. (11±12)</t>
  </si>
  <si>
    <t>VI. Módosítás (+,-) 
 ör. Rendelet</t>
  </si>
  <si>
    <t>VI. Módosítás (+,-) 
 ör. rendelet</t>
  </si>
  <si>
    <t>Záró  Módosítás utáni előir. (11±12)</t>
  </si>
  <si>
    <r>
      <t xml:space="preserve">K1    </t>
    </r>
    <r>
      <rPr>
        <b/>
        <sz val="10"/>
        <rFont val="Garamond"/>
        <family val="1"/>
        <charset val="238"/>
      </rPr>
      <t>Személyi juttatások</t>
    </r>
  </si>
  <si>
    <r>
      <t xml:space="preserve">K2    </t>
    </r>
    <r>
      <rPr>
        <b/>
        <sz val="10"/>
        <rFont val="Garamond"/>
        <family val="1"/>
        <charset val="238"/>
      </rPr>
      <t>Járulékok</t>
    </r>
  </si>
  <si>
    <r>
      <t xml:space="preserve">K3    </t>
    </r>
    <r>
      <rPr>
        <b/>
        <sz val="10"/>
        <rFont val="Garamond"/>
        <family val="1"/>
        <charset val="238"/>
      </rPr>
      <t>Dologi kiadások</t>
    </r>
  </si>
  <si>
    <r>
      <t xml:space="preserve">K4   </t>
    </r>
    <r>
      <rPr>
        <b/>
        <sz val="10"/>
        <rFont val="Garamond"/>
        <family val="1"/>
        <charset val="238"/>
      </rPr>
      <t>Ellátottak pénzbeli juttatásai</t>
    </r>
  </si>
  <si>
    <r>
      <t xml:space="preserve">K5  </t>
    </r>
    <r>
      <rPr>
        <b/>
        <sz val="10"/>
        <rFont val="Garamond"/>
        <family val="1"/>
        <charset val="238"/>
      </rPr>
      <t xml:space="preserve">Egyéb működési c. kiadások </t>
    </r>
  </si>
  <si>
    <r>
      <t xml:space="preserve">K6   </t>
    </r>
    <r>
      <rPr>
        <b/>
        <sz val="10"/>
        <rFont val="Garamond"/>
        <family val="1"/>
        <charset val="238"/>
      </rPr>
      <t>Beruházási kiadások</t>
    </r>
  </si>
  <si>
    <r>
      <t xml:space="preserve">K7   </t>
    </r>
    <r>
      <rPr>
        <b/>
        <sz val="10"/>
        <rFont val="Garamond"/>
        <family val="1"/>
        <charset val="238"/>
      </rPr>
      <t>Felújítások</t>
    </r>
  </si>
  <si>
    <r>
      <t xml:space="preserve">K8   </t>
    </r>
    <r>
      <rPr>
        <b/>
        <sz val="10"/>
        <rFont val="Garamond"/>
        <family val="1"/>
        <charset val="238"/>
      </rPr>
      <t>Egyéb felhalmozási c. kiadások</t>
    </r>
  </si>
  <si>
    <r>
      <t xml:space="preserve">K9  </t>
    </r>
    <r>
      <rPr>
        <b/>
        <sz val="10"/>
        <rFont val="Garamond"/>
        <family val="1"/>
        <charset val="238"/>
      </rPr>
      <t>Finanszírozási kiadások</t>
    </r>
  </si>
  <si>
    <t>Eredeti előirányzat 
(5/2014. (III.7.) ör. Rendelet</t>
  </si>
  <si>
    <r>
      <t xml:space="preserve">B1   </t>
    </r>
    <r>
      <rPr>
        <b/>
        <sz val="10"/>
        <rFont val="Garamond"/>
        <family val="1"/>
        <charset val="238"/>
      </rPr>
      <t>Működésic. Támogatások AH belülről</t>
    </r>
  </si>
  <si>
    <r>
      <t xml:space="preserve">B2   </t>
    </r>
    <r>
      <rPr>
        <b/>
        <sz val="10"/>
        <rFont val="Garamond"/>
        <family val="1"/>
        <charset val="238"/>
      </rPr>
      <t>Felhalm. C. támogatások AH belülről</t>
    </r>
  </si>
  <si>
    <r>
      <t xml:space="preserve">B3   </t>
    </r>
    <r>
      <rPr>
        <b/>
        <sz val="10"/>
        <rFont val="Garamond"/>
        <family val="1"/>
        <charset val="238"/>
      </rPr>
      <t>Közhatalmi bevételek</t>
    </r>
  </si>
  <si>
    <r>
      <t xml:space="preserve">B4  </t>
    </r>
    <r>
      <rPr>
        <b/>
        <sz val="10"/>
        <rFont val="Garamond"/>
        <family val="1"/>
        <charset val="238"/>
      </rPr>
      <t>Működési bevételek</t>
    </r>
  </si>
  <si>
    <r>
      <t xml:space="preserve">B5  </t>
    </r>
    <r>
      <rPr>
        <b/>
        <sz val="10"/>
        <rFont val="Garamond"/>
        <family val="1"/>
        <charset val="238"/>
      </rPr>
      <t>Felhalmozási bevételek</t>
    </r>
  </si>
  <si>
    <r>
      <t xml:space="preserve">B6   </t>
    </r>
    <r>
      <rPr>
        <b/>
        <sz val="10"/>
        <rFont val="Garamond"/>
        <family val="1"/>
        <charset val="238"/>
      </rPr>
      <t>Működési c. átvett p.e</t>
    </r>
  </si>
  <si>
    <r>
      <t xml:space="preserve">B7   </t>
    </r>
    <r>
      <rPr>
        <b/>
        <sz val="10"/>
        <rFont val="Garamond"/>
        <family val="1"/>
        <charset val="238"/>
      </rPr>
      <t>Felhalmozási c. átvett p.e.</t>
    </r>
  </si>
  <si>
    <r>
      <t xml:space="preserve">B8   </t>
    </r>
    <r>
      <rPr>
        <b/>
        <sz val="10"/>
        <rFont val="Garamond"/>
        <family val="1"/>
        <charset val="238"/>
      </rPr>
      <t>Finanszírozási bevételek</t>
    </r>
  </si>
  <si>
    <t>Eredeti előirányzat 
(5/2014. (III.7.) ör. rendelet</t>
  </si>
  <si>
    <t>Előirányzat-nyilvántartás                                                                                                                                   1. melléklet a 15/2015.(V.14.)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</si>
</sst>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  <family val="2"/>
      <charset val="238"/>
    </font>
    <font>
      <sz val="8"/>
      <name val="Times New Roman CE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b/>
      <sz val="14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62">
    <xf numFmtId="0" fontId="0" fillId="0" borderId="0" xfId="0"/>
    <xf numFmtId="0" fontId="6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164" fontId="6" fillId="2" borderId="5" xfId="0" applyNumberFormat="1" applyFont="1" applyFill="1" applyBorder="1" applyAlignment="1" applyProtection="1">
      <alignment vertical="center"/>
      <protection locked="0"/>
    </xf>
    <xf numFmtId="164" fontId="6" fillId="2" borderId="3" xfId="0" applyNumberFormat="1" applyFont="1" applyFill="1" applyBorder="1" applyAlignment="1" applyProtection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left" vertical="center" wrapText="1"/>
      <protection locked="0"/>
    </xf>
    <xf numFmtId="164" fontId="6" fillId="2" borderId="10" xfId="0" applyNumberFormat="1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164" fontId="5" fillId="2" borderId="5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164" fontId="6" fillId="2" borderId="13" xfId="0" applyNumberFormat="1" applyFont="1" applyFill="1" applyBorder="1" applyAlignment="1" applyProtection="1">
      <alignment vertical="center"/>
      <protection locked="0"/>
    </xf>
    <xf numFmtId="164" fontId="6" fillId="2" borderId="14" xfId="0" applyNumberFormat="1" applyFont="1" applyFill="1" applyBorder="1" applyAlignment="1" applyProtection="1">
      <alignment vertical="center"/>
    </xf>
    <xf numFmtId="0" fontId="6" fillId="2" borderId="15" xfId="0" applyFont="1" applyFill="1" applyBorder="1" applyAlignment="1">
      <alignment horizontal="center" vertical="center"/>
    </xf>
    <xf numFmtId="164" fontId="6" fillId="2" borderId="16" xfId="0" applyNumberFormat="1" applyFont="1" applyFill="1" applyBorder="1" applyAlignment="1" applyProtection="1">
      <alignment vertical="center"/>
      <protection locked="0"/>
    </xf>
    <xf numFmtId="164" fontId="6" fillId="2" borderId="17" xfId="0" applyNumberFormat="1" applyFont="1" applyFill="1" applyBorder="1" applyAlignment="1" applyProtection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164" fontId="6" fillId="2" borderId="20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4" fontId="6" fillId="2" borderId="21" xfId="0" applyNumberFormat="1" applyFont="1" applyFill="1" applyBorder="1" applyAlignment="1" applyProtection="1">
      <alignment vertical="center"/>
      <protection locked="0"/>
    </xf>
    <xf numFmtId="164" fontId="6" fillId="2" borderId="0" xfId="0" applyNumberFormat="1" applyFont="1" applyFill="1" applyBorder="1" applyAlignment="1" applyProtection="1">
      <alignment vertical="center"/>
      <protection locked="0"/>
    </xf>
    <xf numFmtId="164" fontId="6" fillId="2" borderId="22" xfId="0" applyNumberFormat="1" applyFont="1" applyFill="1" applyBorder="1" applyAlignment="1" applyProtection="1">
      <alignment vertical="center"/>
      <protection locked="0"/>
    </xf>
    <xf numFmtId="0" fontId="7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164" fontId="6" fillId="2" borderId="25" xfId="0" applyNumberFormat="1" applyFont="1" applyFill="1" applyBorder="1" applyAlignment="1" applyProtection="1">
      <alignment vertical="center"/>
    </xf>
    <xf numFmtId="164" fontId="6" fillId="2" borderId="26" xfId="0" applyNumberFormat="1" applyFont="1" applyFill="1" applyBorder="1" applyAlignment="1" applyProtection="1">
      <alignment vertical="center"/>
    </xf>
    <xf numFmtId="164" fontId="6" fillId="2" borderId="27" xfId="0" applyNumberFormat="1" applyFont="1" applyFill="1" applyBorder="1" applyAlignment="1" applyProtection="1">
      <alignment vertical="center"/>
    </xf>
    <xf numFmtId="164" fontId="6" fillId="2" borderId="28" xfId="0" applyNumberFormat="1" applyFont="1" applyFill="1" applyBorder="1" applyAlignment="1" applyProtection="1">
      <alignment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vertical="center"/>
    </xf>
    <xf numFmtId="0" fontId="6" fillId="2" borderId="30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0" fontId="5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164" fontId="6" fillId="2" borderId="17" xfId="0" applyNumberFormat="1" applyFont="1" applyFill="1" applyBorder="1" applyAlignment="1">
      <alignment vertical="center"/>
    </xf>
    <xf numFmtId="164" fontId="6" fillId="2" borderId="35" xfId="0" applyNumberFormat="1" applyFont="1" applyFill="1" applyBorder="1" applyAlignment="1">
      <alignment vertical="center"/>
    </xf>
    <xf numFmtId="164" fontId="6" fillId="2" borderId="23" xfId="0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</cellXfs>
  <cellStyles count="4">
    <cellStyle name="Hiperhivatkozás" xfId="1"/>
    <cellStyle name="Már látott hiperhivatkozás" xfId="2"/>
    <cellStyle name="Normál" xfId="0" builtinId="0"/>
    <cellStyle name="Normá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13" workbookViewId="0">
      <selection activeCell="B21" sqref="B21"/>
    </sheetView>
  </sheetViews>
  <sheetFormatPr defaultRowHeight="12.75" x14ac:dyDescent="0.2"/>
  <cols>
    <col min="1" max="1" width="7" style="1" customWidth="1"/>
    <col min="2" max="2" width="34.1640625" style="1" customWidth="1"/>
    <col min="3" max="3" width="11.5" style="1" customWidth="1"/>
    <col min="4" max="4" width="10.83203125" style="1" customWidth="1"/>
    <col min="5" max="5" width="12.1640625" style="1" customWidth="1"/>
    <col min="6" max="6" width="11.1640625" style="1" customWidth="1"/>
    <col min="7" max="7" width="10.33203125" style="1" customWidth="1"/>
    <col min="8" max="8" width="11.6640625" style="1" customWidth="1"/>
    <col min="9" max="9" width="13" style="1" customWidth="1"/>
    <col min="10" max="11" width="10.6640625" style="1" customWidth="1"/>
    <col min="12" max="12" width="11.5" style="1" customWidth="1"/>
    <col min="13" max="16384" width="9.33203125" style="1"/>
  </cols>
  <sheetData>
    <row r="1" spans="1:11" ht="39.75" customHeight="1" x14ac:dyDescent="0.2">
      <c r="A1" s="61" t="s">
        <v>50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3.5" thickBot="1" x14ac:dyDescent="0.25">
      <c r="H2" s="60" t="s">
        <v>9</v>
      </c>
      <c r="I2" s="60"/>
    </row>
    <row r="3" spans="1:11" s="5" customFormat="1" ht="83.25" thickBot="1" x14ac:dyDescent="0.25">
      <c r="A3" s="2" t="s">
        <v>10</v>
      </c>
      <c r="B3" s="3" t="s">
        <v>11</v>
      </c>
      <c r="C3" s="53" t="s">
        <v>41</v>
      </c>
      <c r="D3" s="54" t="s">
        <v>42</v>
      </c>
      <c r="E3" s="54" t="s">
        <v>43</v>
      </c>
      <c r="F3" s="54" t="s">
        <v>44</v>
      </c>
      <c r="G3" s="54" t="s">
        <v>45</v>
      </c>
      <c r="H3" s="55" t="s">
        <v>46</v>
      </c>
      <c r="I3" s="56" t="s">
        <v>47</v>
      </c>
      <c r="J3" s="38" t="s">
        <v>48</v>
      </c>
      <c r="K3" s="52" t="s">
        <v>8</v>
      </c>
    </row>
    <row r="4" spans="1:11" s="11" customFormat="1" ht="13.5" thickBot="1" x14ac:dyDescent="0.25">
      <c r="A4" s="6">
        <v>1</v>
      </c>
      <c r="B4" s="4">
        <v>2</v>
      </c>
      <c r="C4" s="7">
        <v>3</v>
      </c>
      <c r="D4" s="8">
        <v>4</v>
      </c>
      <c r="E4" s="8">
        <v>5</v>
      </c>
      <c r="F4" s="8">
        <v>6</v>
      </c>
      <c r="G4" s="8">
        <v>7</v>
      </c>
      <c r="H4" s="9">
        <v>8</v>
      </c>
      <c r="I4" s="19">
        <v>9</v>
      </c>
      <c r="J4" s="48">
        <v>10</v>
      </c>
      <c r="K4" s="10">
        <v>11</v>
      </c>
    </row>
    <row r="5" spans="1:11" ht="26.25" thickBot="1" x14ac:dyDescent="0.25">
      <c r="A5" s="12" t="s">
        <v>0</v>
      </c>
      <c r="B5" s="13" t="s">
        <v>49</v>
      </c>
      <c r="C5" s="14">
        <v>178280</v>
      </c>
      <c r="D5" s="14">
        <v>0</v>
      </c>
      <c r="E5" s="14">
        <v>178000</v>
      </c>
      <c r="F5" s="14">
        <v>46953</v>
      </c>
      <c r="G5" s="14">
        <v>400</v>
      </c>
      <c r="H5" s="14">
        <v>15310</v>
      </c>
      <c r="I5" s="47">
        <v>13660</v>
      </c>
      <c r="J5" s="49">
        <v>499421</v>
      </c>
      <c r="K5" s="57">
        <f>SUM(C5:J5)</f>
        <v>932024</v>
      </c>
    </row>
    <row r="6" spans="1:11" ht="13.5" thickBot="1" x14ac:dyDescent="0.25">
      <c r="A6" s="16" t="s">
        <v>1</v>
      </c>
      <c r="B6" s="17" t="s">
        <v>15</v>
      </c>
      <c r="C6" s="18">
        <v>591</v>
      </c>
      <c r="D6" s="18" t="s">
        <v>7</v>
      </c>
      <c r="E6" s="18" t="s">
        <v>7</v>
      </c>
      <c r="F6" s="18">
        <v>-1</v>
      </c>
      <c r="G6" s="18" t="s">
        <v>7</v>
      </c>
      <c r="H6" s="18" t="s">
        <v>7</v>
      </c>
      <c r="I6" s="18" t="s">
        <v>7</v>
      </c>
      <c r="J6" s="18">
        <v>-47350</v>
      </c>
      <c r="K6" s="58">
        <f t="shared" ref="K6:K16" si="0">SUM(C6:J6)</f>
        <v>-46760</v>
      </c>
    </row>
    <row r="7" spans="1:11" s="22" customFormat="1" ht="13.5" thickBot="1" x14ac:dyDescent="0.25">
      <c r="A7" s="19" t="s">
        <v>2</v>
      </c>
      <c r="B7" s="20" t="s">
        <v>12</v>
      </c>
      <c r="C7" s="21">
        <f>SUM(C5:C6)</f>
        <v>178871</v>
      </c>
      <c r="D7" s="21">
        <f t="shared" ref="D7:J7" si="1">SUM(D5:D6)</f>
        <v>0</v>
      </c>
      <c r="E7" s="21">
        <f t="shared" si="1"/>
        <v>178000</v>
      </c>
      <c r="F7" s="21">
        <f t="shared" si="1"/>
        <v>46952</v>
      </c>
      <c r="G7" s="21">
        <f t="shared" si="1"/>
        <v>400</v>
      </c>
      <c r="H7" s="21">
        <f t="shared" si="1"/>
        <v>15310</v>
      </c>
      <c r="I7" s="21">
        <f t="shared" si="1"/>
        <v>13660</v>
      </c>
      <c r="J7" s="21">
        <f t="shared" si="1"/>
        <v>452071</v>
      </c>
      <c r="K7" s="59">
        <f t="shared" si="0"/>
        <v>885264</v>
      </c>
    </row>
    <row r="8" spans="1:11" ht="26.25" thickBot="1" x14ac:dyDescent="0.25">
      <c r="A8" s="16" t="s">
        <v>3</v>
      </c>
      <c r="B8" s="17" t="s">
        <v>16</v>
      </c>
      <c r="C8" s="18">
        <v>24700</v>
      </c>
      <c r="D8" s="18"/>
      <c r="E8" s="18"/>
      <c r="F8" s="18">
        <v>-8000</v>
      </c>
      <c r="G8" s="18"/>
      <c r="H8" s="18"/>
      <c r="I8" s="44">
        <v>1606</v>
      </c>
      <c r="J8" s="50">
        <v>107168</v>
      </c>
      <c r="K8" s="57">
        <f t="shared" si="0"/>
        <v>125474</v>
      </c>
    </row>
    <row r="9" spans="1:11" s="22" customFormat="1" ht="13.5" thickBot="1" x14ac:dyDescent="0.25">
      <c r="A9" s="19" t="s">
        <v>4</v>
      </c>
      <c r="B9" s="20" t="s">
        <v>13</v>
      </c>
      <c r="C9" s="21">
        <f>SUM(C7:C8)</f>
        <v>203571</v>
      </c>
      <c r="D9" s="21">
        <f t="shared" ref="D9:K9" si="2">SUM(D7:D8)</f>
        <v>0</v>
      </c>
      <c r="E9" s="21">
        <f t="shared" si="2"/>
        <v>178000</v>
      </c>
      <c r="F9" s="21">
        <f t="shared" si="2"/>
        <v>38952</v>
      </c>
      <c r="G9" s="21">
        <f t="shared" si="2"/>
        <v>400</v>
      </c>
      <c r="H9" s="21">
        <f t="shared" si="2"/>
        <v>15310</v>
      </c>
      <c r="I9" s="21">
        <f t="shared" si="2"/>
        <v>15266</v>
      </c>
      <c r="J9" s="21">
        <f t="shared" si="2"/>
        <v>559239</v>
      </c>
      <c r="K9" s="21">
        <f t="shared" si="2"/>
        <v>1010738</v>
      </c>
    </row>
    <row r="10" spans="1:11" ht="26.25" thickBot="1" x14ac:dyDescent="0.25">
      <c r="A10" s="16" t="s">
        <v>5</v>
      </c>
      <c r="B10" s="17" t="s">
        <v>19</v>
      </c>
      <c r="C10" s="18">
        <v>176</v>
      </c>
      <c r="D10" s="18"/>
      <c r="E10" s="18"/>
      <c r="F10" s="18"/>
      <c r="G10" s="18"/>
      <c r="H10" s="18"/>
      <c r="I10" s="47"/>
      <c r="J10" s="49">
        <v>176</v>
      </c>
      <c r="K10" s="57">
        <f t="shared" si="0"/>
        <v>352</v>
      </c>
    </row>
    <row r="11" spans="1:11" s="22" customFormat="1" ht="13.5" thickBot="1" x14ac:dyDescent="0.25">
      <c r="A11" s="19" t="s">
        <v>6</v>
      </c>
      <c r="B11" s="20" t="s">
        <v>14</v>
      </c>
      <c r="C11" s="21">
        <f>SUM(C9:C10)</f>
        <v>203747</v>
      </c>
      <c r="D11" s="21">
        <f t="shared" ref="D11:K11" si="3">SUM(D9:D10)</f>
        <v>0</v>
      </c>
      <c r="E11" s="21">
        <f t="shared" si="3"/>
        <v>178000</v>
      </c>
      <c r="F11" s="21">
        <f t="shared" si="3"/>
        <v>38952</v>
      </c>
      <c r="G11" s="21">
        <f t="shared" si="3"/>
        <v>400</v>
      </c>
      <c r="H11" s="21">
        <f t="shared" si="3"/>
        <v>15310</v>
      </c>
      <c r="I11" s="21">
        <f t="shared" si="3"/>
        <v>15266</v>
      </c>
      <c r="J11" s="21">
        <f t="shared" si="3"/>
        <v>559415</v>
      </c>
      <c r="K11" s="21">
        <f t="shared" si="3"/>
        <v>1011090</v>
      </c>
    </row>
    <row r="12" spans="1:11" s="22" customFormat="1" ht="26.25" thickBot="1" x14ac:dyDescent="0.25">
      <c r="A12" s="16">
        <v>8</v>
      </c>
      <c r="B12" s="17" t="s">
        <v>21</v>
      </c>
      <c r="C12" s="18">
        <v>4382</v>
      </c>
      <c r="D12" s="18">
        <v>250</v>
      </c>
      <c r="E12" s="18">
        <v>-2600</v>
      </c>
      <c r="F12" s="18">
        <v>4901</v>
      </c>
      <c r="G12" s="18"/>
      <c r="H12" s="18">
        <v>9738</v>
      </c>
      <c r="I12" s="46"/>
      <c r="J12" s="51">
        <v>-31573</v>
      </c>
      <c r="K12" s="57">
        <f t="shared" si="0"/>
        <v>-14902</v>
      </c>
    </row>
    <row r="13" spans="1:11" s="22" customFormat="1" ht="13.5" thickBot="1" x14ac:dyDescent="0.25">
      <c r="A13" s="19">
        <v>9</v>
      </c>
      <c r="B13" s="20" t="s">
        <v>22</v>
      </c>
      <c r="C13" s="21">
        <f>SUM(C11:C12)</f>
        <v>208129</v>
      </c>
      <c r="D13" s="21">
        <f t="shared" ref="D13:K13" si="4">SUM(D11:D12)</f>
        <v>250</v>
      </c>
      <c r="E13" s="21">
        <f t="shared" si="4"/>
        <v>175400</v>
      </c>
      <c r="F13" s="21">
        <f t="shared" si="4"/>
        <v>43853</v>
      </c>
      <c r="G13" s="21">
        <f t="shared" si="4"/>
        <v>400</v>
      </c>
      <c r="H13" s="21">
        <f t="shared" si="4"/>
        <v>25048</v>
      </c>
      <c r="I13" s="21">
        <f t="shared" si="4"/>
        <v>15266</v>
      </c>
      <c r="J13" s="21">
        <f t="shared" si="4"/>
        <v>527842</v>
      </c>
      <c r="K13" s="21">
        <f t="shared" si="4"/>
        <v>996188</v>
      </c>
    </row>
    <row r="14" spans="1:11" s="22" customFormat="1" ht="26.25" thickBot="1" x14ac:dyDescent="0.25">
      <c r="A14" s="24">
        <v>10</v>
      </c>
      <c r="B14" s="25" t="s">
        <v>24</v>
      </c>
      <c r="C14" s="26"/>
      <c r="D14" s="26"/>
      <c r="E14" s="26"/>
      <c r="F14" s="26"/>
      <c r="G14" s="26"/>
      <c r="H14" s="26"/>
      <c r="I14" s="44"/>
      <c r="J14" s="51"/>
      <c r="K14" s="57">
        <f t="shared" si="0"/>
        <v>0</v>
      </c>
    </row>
    <row r="15" spans="1:11" s="22" customFormat="1" ht="13.5" thickBot="1" x14ac:dyDescent="0.25">
      <c r="A15" s="31">
        <v>11</v>
      </c>
      <c r="B15" s="20" t="s">
        <v>26</v>
      </c>
      <c r="C15" s="21"/>
      <c r="D15" s="21"/>
      <c r="E15" s="21"/>
      <c r="F15" s="21"/>
      <c r="G15" s="21"/>
      <c r="H15" s="21"/>
      <c r="I15" s="21"/>
      <c r="J15" s="21"/>
      <c r="K15" s="57">
        <f t="shared" si="0"/>
        <v>0</v>
      </c>
    </row>
    <row r="16" spans="1:11" s="22" customFormat="1" ht="26.25" thickBot="1" x14ac:dyDescent="0.25">
      <c r="A16" s="32">
        <v>12</v>
      </c>
      <c r="B16" s="25" t="s">
        <v>29</v>
      </c>
      <c r="C16" s="33"/>
      <c r="D16" s="33"/>
      <c r="E16" s="33"/>
      <c r="F16" s="33"/>
      <c r="G16" s="33"/>
      <c r="H16" s="33"/>
      <c r="I16" s="45"/>
      <c r="J16" s="51"/>
      <c r="K16" s="57">
        <f t="shared" si="0"/>
        <v>0</v>
      </c>
    </row>
    <row r="17" spans="1:12" s="22" customFormat="1" ht="13.5" thickBot="1" x14ac:dyDescent="0.25">
      <c r="A17" s="19">
        <v>13</v>
      </c>
      <c r="B17" s="20" t="s">
        <v>30</v>
      </c>
      <c r="C17" s="21"/>
      <c r="D17" s="21"/>
      <c r="E17" s="21"/>
      <c r="F17" s="21"/>
      <c r="G17" s="21"/>
      <c r="H17" s="21"/>
      <c r="I17" s="21"/>
      <c r="J17" s="21"/>
      <c r="K17" s="21"/>
    </row>
    <row r="18" spans="1:12" s="22" customFormat="1" x14ac:dyDescent="0.2">
      <c r="A18" s="34"/>
      <c r="B18" s="35"/>
      <c r="C18" s="36"/>
      <c r="D18" s="36"/>
      <c r="E18" s="36"/>
      <c r="F18" s="36"/>
      <c r="G18" s="36"/>
      <c r="H18" s="36"/>
      <c r="I18" s="36"/>
    </row>
    <row r="19" spans="1:12" s="22" customFormat="1" x14ac:dyDescent="0.2">
      <c r="A19" s="34"/>
      <c r="B19" s="35"/>
      <c r="C19" s="36"/>
      <c r="D19" s="36"/>
      <c r="E19" s="36"/>
      <c r="F19" s="36"/>
      <c r="G19" s="36"/>
      <c r="H19" s="36"/>
      <c r="I19" s="36"/>
    </row>
    <row r="20" spans="1:12" s="22" customFormat="1" x14ac:dyDescent="0.2">
      <c r="A20" s="34"/>
      <c r="B20" s="35"/>
      <c r="C20" s="36"/>
      <c r="D20" s="36"/>
      <c r="E20" s="36"/>
      <c r="F20" s="36"/>
      <c r="G20" s="36"/>
      <c r="H20" s="36"/>
      <c r="I20" s="36"/>
    </row>
    <row r="21" spans="1:12" s="22" customFormat="1" x14ac:dyDescent="0.2">
      <c r="A21" s="34"/>
      <c r="B21" s="35"/>
      <c r="C21" s="36"/>
      <c r="D21" s="36"/>
      <c r="E21" s="36"/>
      <c r="F21" s="36"/>
      <c r="G21" s="36"/>
      <c r="H21" s="36"/>
      <c r="I21" s="36"/>
    </row>
    <row r="22" spans="1:12" s="22" customFormat="1" x14ac:dyDescent="0.2">
      <c r="A22" s="34"/>
      <c r="B22" s="35"/>
      <c r="C22" s="36"/>
      <c r="D22" s="36"/>
      <c r="E22" s="36"/>
      <c r="F22" s="36"/>
      <c r="G22" s="36"/>
      <c r="H22" s="36"/>
      <c r="I22" s="36"/>
    </row>
    <row r="23" spans="1:12" s="22" customFormat="1" x14ac:dyDescent="0.2">
      <c r="A23" s="34"/>
      <c r="B23" s="35"/>
      <c r="C23" s="36"/>
      <c r="D23" s="36"/>
      <c r="E23" s="36"/>
      <c r="F23" s="36"/>
      <c r="G23" s="36"/>
      <c r="H23" s="36"/>
      <c r="I23" s="36"/>
    </row>
    <row r="24" spans="1:12" s="22" customFormat="1" x14ac:dyDescent="0.2">
      <c r="A24" s="34"/>
      <c r="B24" s="35"/>
      <c r="C24" s="36"/>
      <c r="D24" s="36"/>
      <c r="E24" s="36"/>
      <c r="F24" s="36"/>
      <c r="G24" s="36"/>
      <c r="H24" s="36"/>
      <c r="I24" s="36"/>
    </row>
    <row r="25" spans="1:12" s="22" customFormat="1" x14ac:dyDescent="0.2">
      <c r="A25" s="34"/>
      <c r="B25" s="35"/>
      <c r="C25" s="36"/>
      <c r="D25" s="36"/>
      <c r="E25" s="36"/>
      <c r="F25" s="36"/>
      <c r="G25" s="36"/>
      <c r="H25" s="36"/>
      <c r="I25" s="36"/>
    </row>
    <row r="27" spans="1:12" ht="13.5" thickBot="1" x14ac:dyDescent="0.25"/>
    <row r="28" spans="1:12" ht="70.5" thickBot="1" x14ac:dyDescent="0.25">
      <c r="A28" s="6" t="s">
        <v>10</v>
      </c>
      <c r="B28" s="4" t="s">
        <v>11</v>
      </c>
      <c r="C28" s="37" t="s">
        <v>31</v>
      </c>
      <c r="D28" s="38" t="s">
        <v>32</v>
      </c>
      <c r="E28" s="38" t="s">
        <v>33</v>
      </c>
      <c r="F28" s="38" t="s">
        <v>34</v>
      </c>
      <c r="G28" s="38" t="s">
        <v>35</v>
      </c>
      <c r="H28" s="38" t="s">
        <v>36</v>
      </c>
      <c r="I28" s="38" t="s">
        <v>37</v>
      </c>
      <c r="J28" s="38" t="s">
        <v>38</v>
      </c>
      <c r="K28" s="42" t="s">
        <v>39</v>
      </c>
      <c r="L28" s="4" t="s">
        <v>8</v>
      </c>
    </row>
    <row r="29" spans="1:12" ht="13.5" thickBot="1" x14ac:dyDescent="0.25">
      <c r="A29" s="6">
        <v>1</v>
      </c>
      <c r="B29" s="4">
        <v>2</v>
      </c>
      <c r="C29" s="7">
        <v>3</v>
      </c>
      <c r="D29" s="8">
        <v>4</v>
      </c>
      <c r="E29" s="8">
        <v>5</v>
      </c>
      <c r="F29" s="8">
        <v>6</v>
      </c>
      <c r="G29" s="8">
        <v>7</v>
      </c>
      <c r="H29" s="8">
        <v>8</v>
      </c>
      <c r="I29" s="8">
        <v>9</v>
      </c>
      <c r="J29" s="8">
        <v>10</v>
      </c>
      <c r="K29" s="43">
        <v>11</v>
      </c>
      <c r="L29" s="10">
        <v>12</v>
      </c>
    </row>
    <row r="30" spans="1:12" ht="26.25" thickBot="1" x14ac:dyDescent="0.25">
      <c r="A30" s="12" t="s">
        <v>0</v>
      </c>
      <c r="B30" s="13" t="s">
        <v>40</v>
      </c>
      <c r="C30" s="14">
        <v>121355</v>
      </c>
      <c r="D30" s="14">
        <v>33878</v>
      </c>
      <c r="E30" s="14">
        <v>169482</v>
      </c>
      <c r="F30" s="14">
        <v>6394</v>
      </c>
      <c r="G30" s="14">
        <v>74100</v>
      </c>
      <c r="H30" s="14">
        <v>210931</v>
      </c>
      <c r="I30" s="14">
        <v>49639</v>
      </c>
      <c r="J30" s="14">
        <v>25259</v>
      </c>
      <c r="K30" s="39">
        <v>240986</v>
      </c>
      <c r="L30" s="15">
        <f>SUM(C30:K30)</f>
        <v>932024</v>
      </c>
    </row>
    <row r="31" spans="1:12" ht="26.25" thickBot="1" x14ac:dyDescent="0.25">
      <c r="A31" s="16" t="s">
        <v>1</v>
      </c>
      <c r="B31" s="17" t="s">
        <v>17</v>
      </c>
      <c r="C31" s="18">
        <v>-16433</v>
      </c>
      <c r="D31" s="18">
        <v>-4844</v>
      </c>
      <c r="E31" s="18">
        <v>-7359</v>
      </c>
      <c r="F31" s="18"/>
      <c r="G31" s="18">
        <v>75609</v>
      </c>
      <c r="H31" s="18">
        <v>-3000</v>
      </c>
      <c r="I31" s="18"/>
      <c r="J31" s="18">
        <v>-25259</v>
      </c>
      <c r="K31" s="40">
        <v>-65474</v>
      </c>
      <c r="L31" s="15">
        <f>SUM(C31:K31)</f>
        <v>-46760</v>
      </c>
    </row>
    <row r="32" spans="1:12" ht="13.5" thickBot="1" x14ac:dyDescent="0.25">
      <c r="A32" s="12" t="s">
        <v>2</v>
      </c>
      <c r="B32" s="23" t="s">
        <v>12</v>
      </c>
      <c r="C32" s="21">
        <f>SUM(C30:C31)</f>
        <v>104922</v>
      </c>
      <c r="D32" s="21">
        <f t="shared" ref="D32:L32" si="5">SUM(D30:D31)</f>
        <v>29034</v>
      </c>
      <c r="E32" s="21">
        <f t="shared" si="5"/>
        <v>162123</v>
      </c>
      <c r="F32" s="21">
        <f t="shared" si="5"/>
        <v>6394</v>
      </c>
      <c r="G32" s="21">
        <f t="shared" si="5"/>
        <v>149709</v>
      </c>
      <c r="H32" s="21">
        <f t="shared" si="5"/>
        <v>207931</v>
      </c>
      <c r="I32" s="21">
        <f t="shared" si="5"/>
        <v>49639</v>
      </c>
      <c r="J32" s="21">
        <f t="shared" si="5"/>
        <v>0</v>
      </c>
      <c r="K32" s="21">
        <f t="shared" si="5"/>
        <v>175512</v>
      </c>
      <c r="L32" s="21">
        <f t="shared" si="5"/>
        <v>885264</v>
      </c>
    </row>
    <row r="33" spans="1:12" ht="26.25" thickBot="1" x14ac:dyDescent="0.25">
      <c r="A33" s="16" t="s">
        <v>3</v>
      </c>
      <c r="B33" s="17" t="s">
        <v>18</v>
      </c>
      <c r="C33" s="18">
        <v>901</v>
      </c>
      <c r="D33" s="18">
        <v>244</v>
      </c>
      <c r="E33" s="18">
        <v>34164</v>
      </c>
      <c r="F33" s="18">
        <v>946</v>
      </c>
      <c r="G33" s="18">
        <v>87352</v>
      </c>
      <c r="H33" s="18">
        <v>18157</v>
      </c>
      <c r="I33" s="18">
        <v>-17486</v>
      </c>
      <c r="J33" s="18"/>
      <c r="K33" s="40">
        <v>1196</v>
      </c>
      <c r="L33" s="15">
        <f>SUM(C33:K33)</f>
        <v>125474</v>
      </c>
    </row>
    <row r="34" spans="1:12" ht="13.5" thickBot="1" x14ac:dyDescent="0.25">
      <c r="A34" s="12" t="s">
        <v>4</v>
      </c>
      <c r="B34" s="23" t="s">
        <v>13</v>
      </c>
      <c r="C34" s="21">
        <f>SUM(C32:C33)</f>
        <v>105823</v>
      </c>
      <c r="D34" s="21">
        <f t="shared" ref="D34:L34" si="6">SUM(D32:D33)</f>
        <v>29278</v>
      </c>
      <c r="E34" s="21">
        <f t="shared" si="6"/>
        <v>196287</v>
      </c>
      <c r="F34" s="21">
        <f t="shared" si="6"/>
        <v>7340</v>
      </c>
      <c r="G34" s="21">
        <f t="shared" si="6"/>
        <v>237061</v>
      </c>
      <c r="H34" s="21">
        <f t="shared" si="6"/>
        <v>226088</v>
      </c>
      <c r="I34" s="21">
        <f t="shared" si="6"/>
        <v>32153</v>
      </c>
      <c r="J34" s="21">
        <f t="shared" si="6"/>
        <v>0</v>
      </c>
      <c r="K34" s="21">
        <f t="shared" si="6"/>
        <v>176708</v>
      </c>
      <c r="L34" s="21">
        <f t="shared" si="6"/>
        <v>1010738</v>
      </c>
    </row>
    <row r="35" spans="1:12" ht="26.25" thickBot="1" x14ac:dyDescent="0.25">
      <c r="A35" s="16" t="s">
        <v>5</v>
      </c>
      <c r="B35" s="17" t="s">
        <v>20</v>
      </c>
      <c r="C35" s="18">
        <v>206</v>
      </c>
      <c r="D35" s="18">
        <v>55</v>
      </c>
      <c r="E35" s="18">
        <v>-61</v>
      </c>
      <c r="F35" s="18">
        <v>176</v>
      </c>
      <c r="G35" s="18">
        <v>-1320</v>
      </c>
      <c r="H35" s="18">
        <v>1120</v>
      </c>
      <c r="I35" s="18"/>
      <c r="J35" s="18"/>
      <c r="K35" s="40">
        <v>176</v>
      </c>
      <c r="L35" s="15">
        <f>SUM(C35:K35)</f>
        <v>352</v>
      </c>
    </row>
    <row r="36" spans="1:12" s="22" customFormat="1" ht="13.5" thickBot="1" x14ac:dyDescent="0.25">
      <c r="A36" s="19" t="s">
        <v>6</v>
      </c>
      <c r="B36" s="20" t="s">
        <v>14</v>
      </c>
      <c r="C36" s="21">
        <f>SUM(C34:C35)</f>
        <v>106029</v>
      </c>
      <c r="D36" s="21">
        <f t="shared" ref="D36:L36" si="7">SUM(D34:D35)</f>
        <v>29333</v>
      </c>
      <c r="E36" s="21">
        <f t="shared" si="7"/>
        <v>196226</v>
      </c>
      <c r="F36" s="21">
        <f t="shared" si="7"/>
        <v>7516</v>
      </c>
      <c r="G36" s="21">
        <f t="shared" si="7"/>
        <v>235741</v>
      </c>
      <c r="H36" s="21">
        <f t="shared" si="7"/>
        <v>227208</v>
      </c>
      <c r="I36" s="21">
        <f t="shared" si="7"/>
        <v>32153</v>
      </c>
      <c r="J36" s="21">
        <f t="shared" si="7"/>
        <v>0</v>
      </c>
      <c r="K36" s="21">
        <f t="shared" si="7"/>
        <v>176884</v>
      </c>
      <c r="L36" s="21">
        <f t="shared" si="7"/>
        <v>1011090</v>
      </c>
    </row>
    <row r="37" spans="1:12" ht="26.25" thickBot="1" x14ac:dyDescent="0.25">
      <c r="A37" s="16">
        <v>8</v>
      </c>
      <c r="B37" s="17" t="s">
        <v>23</v>
      </c>
      <c r="C37" s="18">
        <v>2313</v>
      </c>
      <c r="D37" s="18">
        <v>-748</v>
      </c>
      <c r="E37" s="18">
        <v>-33407</v>
      </c>
      <c r="F37" s="18">
        <v>2590</v>
      </c>
      <c r="G37" s="18">
        <v>40845</v>
      </c>
      <c r="H37" s="18">
        <v>-14777</v>
      </c>
      <c r="I37" s="18">
        <v>-4551</v>
      </c>
      <c r="J37" s="18">
        <v>6282</v>
      </c>
      <c r="K37" s="40">
        <v>-13449</v>
      </c>
      <c r="L37" s="15">
        <f>SUM(C37:K37)</f>
        <v>-14902</v>
      </c>
    </row>
    <row r="38" spans="1:12" s="22" customFormat="1" ht="13.5" thickBot="1" x14ac:dyDescent="0.25">
      <c r="A38" s="19">
        <v>9</v>
      </c>
      <c r="B38" s="20" t="s">
        <v>22</v>
      </c>
      <c r="C38" s="21">
        <f>SUM(C36:C37)</f>
        <v>108342</v>
      </c>
      <c r="D38" s="21">
        <f t="shared" ref="D38:L38" si="8">SUM(D36:D37)</f>
        <v>28585</v>
      </c>
      <c r="E38" s="21">
        <f t="shared" si="8"/>
        <v>162819</v>
      </c>
      <c r="F38" s="21">
        <f t="shared" si="8"/>
        <v>10106</v>
      </c>
      <c r="G38" s="21">
        <f t="shared" si="8"/>
        <v>276586</v>
      </c>
      <c r="H38" s="21">
        <f t="shared" si="8"/>
        <v>212431</v>
      </c>
      <c r="I38" s="21">
        <f t="shared" si="8"/>
        <v>27602</v>
      </c>
      <c r="J38" s="21">
        <f t="shared" si="8"/>
        <v>6282</v>
      </c>
      <c r="K38" s="21">
        <f t="shared" si="8"/>
        <v>163435</v>
      </c>
      <c r="L38" s="21">
        <f t="shared" si="8"/>
        <v>996188</v>
      </c>
    </row>
    <row r="39" spans="1:12" ht="26.25" thickBot="1" x14ac:dyDescent="0.25">
      <c r="A39" s="24">
        <v>10</v>
      </c>
      <c r="B39" s="25" t="s">
        <v>25</v>
      </c>
      <c r="C39" s="26"/>
      <c r="D39" s="26"/>
      <c r="E39" s="26"/>
      <c r="F39" s="26"/>
      <c r="G39" s="26"/>
      <c r="H39" s="26"/>
      <c r="I39" s="26"/>
      <c r="J39" s="26"/>
      <c r="K39" s="40"/>
      <c r="L39" s="27"/>
    </row>
    <row r="40" spans="1:12" ht="13.5" thickBot="1" x14ac:dyDescent="0.25">
      <c r="A40" s="31">
        <v>11</v>
      </c>
      <c r="B40" s="20" t="s">
        <v>26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</row>
    <row r="41" spans="1:12" ht="26.25" thickBot="1" x14ac:dyDescent="0.25">
      <c r="A41" s="28">
        <v>12</v>
      </c>
      <c r="B41" s="25" t="s">
        <v>28</v>
      </c>
      <c r="C41" s="29"/>
      <c r="D41" s="29"/>
      <c r="E41" s="29"/>
      <c r="F41" s="29"/>
      <c r="G41" s="29"/>
      <c r="H41" s="29"/>
      <c r="I41" s="29"/>
      <c r="J41" s="29"/>
      <c r="K41" s="41"/>
      <c r="L41" s="30"/>
    </row>
    <row r="42" spans="1:12" s="22" customFormat="1" ht="13.5" thickBot="1" x14ac:dyDescent="0.25">
      <c r="A42" s="19">
        <v>13</v>
      </c>
      <c r="B42" s="20" t="s">
        <v>27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</row>
  </sheetData>
  <mergeCells count="2">
    <mergeCell ref="H2:I2"/>
    <mergeCell ref="A1:K1"/>
  </mergeCells>
  <phoneticPr fontId="4" type="noConversion"/>
  <pageMargins left="0.75" right="0.75" top="1" bottom="1" header="0.5" footer="0.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Előirányzat-nyilvántartás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Körjegyzőség</dc:title>
  <dc:subject>2011. évi I. félévi beszámoló</dc:subject>
  <dc:creator>Wolf Viktória</dc:creator>
  <cp:lastModifiedBy>Jegyző</cp:lastModifiedBy>
  <cp:lastPrinted>2015-05-18T07:47:46Z</cp:lastPrinted>
  <dcterms:created xsi:type="dcterms:W3CDTF">1999-10-30T10:30:45Z</dcterms:created>
  <dcterms:modified xsi:type="dcterms:W3CDTF">2015-05-18T07:48:38Z</dcterms:modified>
</cp:coreProperties>
</file>