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5480" windowHeight="1125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J28" i="1"/>
  <c r="I28"/>
  <c r="H28"/>
  <c r="G28"/>
  <c r="F28"/>
  <c r="E28"/>
  <c r="D28"/>
  <c r="C28"/>
  <c r="K26"/>
  <c r="K22"/>
  <c r="K23"/>
  <c r="K21"/>
  <c r="K25"/>
  <c r="K27"/>
  <c r="K10"/>
  <c r="K11"/>
  <c r="K12"/>
  <c r="K13"/>
  <c r="K15"/>
  <c r="K16"/>
  <c r="K18"/>
  <c r="K19"/>
  <c r="K20"/>
  <c r="K24"/>
  <c r="K17" l="1"/>
  <c r="K14"/>
  <c r="K9"/>
  <c r="K28" l="1"/>
</calcChain>
</file>

<file path=xl/sharedStrings.xml><?xml version="1.0" encoding="utf-8"?>
<sst xmlns="http://schemas.openxmlformats.org/spreadsheetml/2006/main" count="64" uniqueCount="64">
  <si>
    <t>Személyi juttatások</t>
  </si>
  <si>
    <t>Munkaadót terhelő járulékok</t>
  </si>
  <si>
    <t>Dologi kiadások</t>
  </si>
  <si>
    <t>Összesen</t>
  </si>
  <si>
    <t>Ssz.</t>
  </si>
  <si>
    <t>Megnevezés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</si>
  <si>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</si>
  <si>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</si>
  <si>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</si>
  <si>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</si>
  <si>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</si>
  <si>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</si>
  <si>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</si>
  <si>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</si>
  <si>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</si>
  <si>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</si>
  <si>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</si>
  <si>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</si>
  <si>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</si>
  <si>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</si>
  <si>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</si>
  <si>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</si>
  <si>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Önkorm. ált. igazgatási tev. 011130</t>
  </si>
  <si>
    <t>Civil szervezetek tám. 084031</t>
  </si>
  <si>
    <t>Közvilágítás 064010</t>
  </si>
  <si>
    <t>Utak - hidak fenntartása 045160</t>
  </si>
  <si>
    <t>Háziorvosi szolgálat 072111</t>
  </si>
  <si>
    <t>Közfoglalkoztatás 041231</t>
  </si>
  <si>
    <t>Közműv. Könyvtári tev. 082044</t>
  </si>
  <si>
    <t>Nem veszélyes hulladék száll. 051030</t>
  </si>
  <si>
    <t>Köztemető fenntartása 013320</t>
  </si>
  <si>
    <t>Óvodai ellátás 096015</t>
  </si>
  <si>
    <t>Iskolai ellátás 096015</t>
  </si>
  <si>
    <t>Közművelődés 082092</t>
  </si>
  <si>
    <t>1.</t>
  </si>
  <si>
    <t>15.</t>
  </si>
  <si>
    <t>Ellátottak pénzbeli juttatásai</t>
  </si>
  <si>
    <t>Egyéb működési célú kiadások</t>
  </si>
  <si>
    <t>Beruházások</t>
  </si>
  <si>
    <t>Felújítások</t>
  </si>
  <si>
    <t>adatok Ft-ban</t>
  </si>
  <si>
    <t>Finanszírozási kiadások</t>
  </si>
  <si>
    <t>Város- és községgazd. 066020</t>
  </si>
  <si>
    <t>ÖSSZESEN</t>
  </si>
  <si>
    <t>Önkorm. elszámolása - Közös Hivatal 011130</t>
  </si>
  <si>
    <t>Önkorm. elszámolása - VÖT 018030</t>
  </si>
  <si>
    <t>19.</t>
  </si>
  <si>
    <t>Települési támogatás 107060</t>
  </si>
  <si>
    <t>Lakhatási támogatás 106020</t>
  </si>
  <si>
    <t>Sportlétesítmény 081029</t>
  </si>
  <si>
    <t>Pénzügyi lízing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</si>
  <si>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</si>
  <si>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</si>
  <si>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</si>
  <si>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</si>
  <si>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</si>
  <si>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</si>
  <si>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</si>
  <si>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</si>
  <si>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</si>
  <si>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</si>
  <si>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 xml:space="preserve">
Csókakő Községi Önkormányzat 2020. évi kiadásai kormányzati funkciónként</t>
  </si>
  <si>
    <t>3. melléklet  a 4/2020. (II.19.) önkormányzati rendelethez</t>
  </si>
  <si>
    <t>3. melléklet a 7/2020. (IX.30.) önkormányzati rendelethez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</si>
</sst>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/>
    <xf numFmtId="3" fontId="3" fillId="0" borderId="1" xfId="0" applyNumberFormat="1" applyFont="1" applyBorder="1" applyAlignment="1"/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3" fontId="3" fillId="0" borderId="0" xfId="0" applyNumberFormat="1" applyFont="1" applyFill="1" applyBorder="1" applyAlignment="1"/>
    <xf numFmtId="3" fontId="0" fillId="0" borderId="0" xfId="0" applyNumberFormat="1" applyBorder="1"/>
    <xf numFmtId="0" fontId="3" fillId="0" borderId="5" xfId="0" applyFont="1" applyBorder="1" applyAlignment="1">
      <alignment horizontal="center" vertical="center" wrapText="1"/>
    </xf>
    <xf numFmtId="3" fontId="5" fillId="3" borderId="6" xfId="0" applyNumberFormat="1" applyFont="1" applyFill="1" applyBorder="1" applyAlignment="1"/>
    <xf numFmtId="3" fontId="1" fillId="3" borderId="6" xfId="0" applyNumberFormat="1" applyFont="1" applyFill="1" applyBorder="1" applyAlignment="1"/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3" fontId="5" fillId="2" borderId="8" xfId="0" applyNumberFormat="1" applyFont="1" applyFill="1" applyBorder="1" applyAlignment="1"/>
    <xf numFmtId="3" fontId="5" fillId="2" borderId="9" xfId="0" applyNumberFormat="1" applyFont="1" applyFill="1" applyBorder="1" applyAlignment="1"/>
    <xf numFmtId="0" fontId="0" fillId="0" borderId="0" xfId="0"/>
    <xf numFmtId="0" fontId="3" fillId="0" borderId="10" xfId="0" applyFont="1" applyBorder="1" applyAlignment="1">
      <alignment horizontal="center" vertical="center" wrapText="1"/>
    </xf>
    <xf numFmtId="0" fontId="0" fillId="3" borderId="11" xfId="0" applyFill="1" applyBorder="1" applyAlignment="1">
      <alignment vertical="center" wrapText="1"/>
    </xf>
    <xf numFmtId="3" fontId="3" fillId="0" borderId="11" xfId="0" applyNumberFormat="1" applyFont="1" applyBorder="1" applyAlignment="1"/>
    <xf numFmtId="3" fontId="5" fillId="3" borderId="12" xfId="0" applyNumberFormat="1" applyFont="1" applyFill="1" applyBorder="1" applyAlignment="1"/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/>
    <xf numFmtId="3" fontId="7" fillId="0" borderId="11" xfId="0" applyNumberFormat="1" applyFont="1" applyBorder="1" applyAlignment="1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sqref="A1:K1"/>
    </sheetView>
  </sheetViews>
  <sheetFormatPr defaultRowHeight="12.75"/>
  <cols>
    <col min="1" max="1" width="10.85546875" bestFit="1" customWidth="1"/>
    <col min="2" max="2" width="19.5703125" customWidth="1"/>
    <col min="3" max="8" width="12.5703125" customWidth="1"/>
    <col min="9" max="9" width="12.5703125" style="2" customWidth="1"/>
    <col min="10" max="10" width="12.5703125" customWidth="1"/>
    <col min="11" max="11" width="17.140625" customWidth="1"/>
  </cols>
  <sheetData>
    <row r="1" spans="1:11" s="32" customFormat="1">
      <c r="A1" s="37" t="s">
        <v>63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32" customFormat="1">
      <c r="A2" s="38" t="s">
        <v>62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2.75" customHeight="1">
      <c r="A3" s="34" t="s">
        <v>61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3.7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3.5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1" t="s">
        <v>40</v>
      </c>
    </row>
    <row r="7" spans="1:11" s="21" customFormat="1">
      <c r="A7" s="29"/>
      <c r="B7" s="30" t="s">
        <v>51</v>
      </c>
      <c r="C7" s="30" t="s">
        <v>52</v>
      </c>
      <c r="D7" s="30" t="s">
        <v>53</v>
      </c>
      <c r="E7" s="30" t="s">
        <v>54</v>
      </c>
      <c r="F7" s="30" t="s">
        <v>55</v>
      </c>
      <c r="G7" s="30" t="s">
        <v>56</v>
      </c>
      <c r="H7" s="30" t="s">
        <v>57</v>
      </c>
      <c r="I7" s="30" t="s">
        <v>58</v>
      </c>
      <c r="J7" s="30" t="s">
        <v>59</v>
      </c>
      <c r="K7" s="31" t="s">
        <v>60</v>
      </c>
    </row>
    <row r="8" spans="1:11" ht="34.5" thickBot="1">
      <c r="A8" s="26" t="s">
        <v>4</v>
      </c>
      <c r="B8" s="27" t="s">
        <v>5</v>
      </c>
      <c r="C8" s="27" t="s">
        <v>0</v>
      </c>
      <c r="D8" s="27" t="s">
        <v>1</v>
      </c>
      <c r="E8" s="27" t="s">
        <v>2</v>
      </c>
      <c r="F8" s="27" t="s">
        <v>36</v>
      </c>
      <c r="G8" s="27" t="s">
        <v>37</v>
      </c>
      <c r="H8" s="27" t="s">
        <v>38</v>
      </c>
      <c r="I8" s="27" t="s">
        <v>39</v>
      </c>
      <c r="J8" s="27" t="s">
        <v>41</v>
      </c>
      <c r="K8" s="28" t="s">
        <v>3</v>
      </c>
    </row>
    <row r="9" spans="1:11" s="1" customFormat="1" ht="28.5" customHeight="1">
      <c r="A9" s="22" t="s">
        <v>34</v>
      </c>
      <c r="B9" s="23" t="s">
        <v>22</v>
      </c>
      <c r="C9" s="33">
        <v>13600000</v>
      </c>
      <c r="D9" s="33">
        <v>1942500</v>
      </c>
      <c r="E9" s="33">
        <v>53500000</v>
      </c>
      <c r="F9" s="24">
        <v>0</v>
      </c>
      <c r="G9" s="24">
        <v>2490000</v>
      </c>
      <c r="H9" s="33">
        <v>3140000</v>
      </c>
      <c r="I9" s="33">
        <v>124445145</v>
      </c>
      <c r="J9" s="24">
        <v>7419562</v>
      </c>
      <c r="K9" s="25">
        <f t="shared" ref="K9:K27" si="0">SUM(C9:J9)</f>
        <v>206537207</v>
      </c>
    </row>
    <row r="10" spans="1:11" s="1" customFormat="1" ht="25.5" customHeight="1">
      <c r="A10" s="14" t="s">
        <v>6</v>
      </c>
      <c r="B10" s="5" t="s">
        <v>23</v>
      </c>
      <c r="C10" s="4">
        <v>0</v>
      </c>
      <c r="D10" s="4">
        <v>0</v>
      </c>
      <c r="E10" s="4">
        <v>0</v>
      </c>
      <c r="F10" s="4">
        <v>0</v>
      </c>
      <c r="G10" s="4">
        <v>2510000</v>
      </c>
      <c r="H10" s="4">
        <v>0</v>
      </c>
      <c r="I10" s="4">
        <v>0</v>
      </c>
      <c r="J10" s="4">
        <v>0</v>
      </c>
      <c r="K10" s="15">
        <f t="shared" si="0"/>
        <v>2510000</v>
      </c>
    </row>
    <row r="11" spans="1:11" s="1" customFormat="1" ht="26.25" customHeight="1">
      <c r="A11" s="14" t="s">
        <v>7</v>
      </c>
      <c r="B11" s="6" t="s">
        <v>42</v>
      </c>
      <c r="C11" s="4">
        <v>4000000</v>
      </c>
      <c r="D11" s="4">
        <v>700000</v>
      </c>
      <c r="E11" s="4">
        <v>21478738</v>
      </c>
      <c r="F11" s="4">
        <v>0</v>
      </c>
      <c r="G11" s="4">
        <v>0</v>
      </c>
      <c r="H11" s="4">
        <v>5200000</v>
      </c>
      <c r="I11" s="4">
        <v>0</v>
      </c>
      <c r="J11" s="4">
        <v>0</v>
      </c>
      <c r="K11" s="15">
        <f t="shared" si="0"/>
        <v>31378738</v>
      </c>
    </row>
    <row r="12" spans="1:11" s="1" customFormat="1" ht="21.75" customHeight="1">
      <c r="A12" s="14" t="s">
        <v>8</v>
      </c>
      <c r="B12" s="5" t="s">
        <v>24</v>
      </c>
      <c r="C12" s="4">
        <v>0</v>
      </c>
      <c r="D12" s="4">
        <v>0</v>
      </c>
      <c r="E12" s="4">
        <v>6368000</v>
      </c>
      <c r="F12" s="4">
        <v>0</v>
      </c>
      <c r="G12" s="4">
        <v>0</v>
      </c>
      <c r="H12" s="4">
        <v>0</v>
      </c>
      <c r="I12" s="4">
        <v>932000</v>
      </c>
      <c r="J12" s="4">
        <v>0</v>
      </c>
      <c r="K12" s="15">
        <f t="shared" si="0"/>
        <v>7300000</v>
      </c>
    </row>
    <row r="13" spans="1:11" s="1" customFormat="1" ht="27.75" customHeight="1">
      <c r="A13" s="14" t="s">
        <v>9</v>
      </c>
      <c r="B13" s="6" t="s">
        <v>44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44853500</v>
      </c>
      <c r="K13" s="15">
        <f t="shared" si="0"/>
        <v>44853500</v>
      </c>
    </row>
    <row r="14" spans="1:11" s="1" customFormat="1" ht="25.5" customHeight="1">
      <c r="A14" s="14" t="s">
        <v>10</v>
      </c>
      <c r="B14" s="6" t="s">
        <v>45</v>
      </c>
      <c r="C14" s="4">
        <v>0</v>
      </c>
      <c r="D14" s="4">
        <v>0</v>
      </c>
      <c r="E14" s="4">
        <v>0</v>
      </c>
      <c r="F14" s="4">
        <v>0</v>
      </c>
      <c r="G14" s="4">
        <v>83702461</v>
      </c>
      <c r="H14" s="4">
        <v>0</v>
      </c>
      <c r="I14" s="4">
        <v>0</v>
      </c>
      <c r="J14" s="4">
        <v>0</v>
      </c>
      <c r="K14" s="15">
        <f t="shared" si="0"/>
        <v>83702461</v>
      </c>
    </row>
    <row r="15" spans="1:11" s="1" customFormat="1" ht="19.5" customHeight="1">
      <c r="A15" s="14" t="s">
        <v>11</v>
      </c>
      <c r="B15" s="6" t="s">
        <v>31</v>
      </c>
      <c r="C15" s="4">
        <v>2500000</v>
      </c>
      <c r="D15" s="4">
        <v>437500</v>
      </c>
      <c r="E15" s="4">
        <v>6000000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15">
        <f t="shared" si="0"/>
        <v>8937500</v>
      </c>
    </row>
    <row r="16" spans="1:11" s="1" customFormat="1" ht="23.25" customHeight="1">
      <c r="A16" s="14" t="s">
        <v>12</v>
      </c>
      <c r="B16" s="7" t="s">
        <v>32</v>
      </c>
      <c r="C16" s="4">
        <v>2500000</v>
      </c>
      <c r="D16" s="4">
        <v>437500</v>
      </c>
      <c r="E16" s="4">
        <v>20000000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15">
        <f t="shared" si="0"/>
        <v>22937500</v>
      </c>
    </row>
    <row r="17" spans="1:11" s="1" customFormat="1" ht="25.5" customHeight="1">
      <c r="A17" s="14" t="s">
        <v>13</v>
      </c>
      <c r="B17" s="5" t="s">
        <v>25</v>
      </c>
      <c r="C17" s="4">
        <v>0</v>
      </c>
      <c r="D17" s="4">
        <v>0</v>
      </c>
      <c r="E17" s="4">
        <v>3405000</v>
      </c>
      <c r="F17" s="4">
        <v>0</v>
      </c>
      <c r="G17" s="4">
        <v>0</v>
      </c>
      <c r="H17" s="4">
        <v>0</v>
      </c>
      <c r="I17" s="4">
        <v>64000000</v>
      </c>
      <c r="J17" s="4">
        <v>0</v>
      </c>
      <c r="K17" s="15">
        <f t="shared" si="0"/>
        <v>67405000</v>
      </c>
    </row>
    <row r="18" spans="1:11" s="1" customFormat="1" ht="25.5" customHeight="1">
      <c r="A18" s="14" t="s">
        <v>14</v>
      </c>
      <c r="B18" s="5" t="s">
        <v>26</v>
      </c>
      <c r="C18" s="4">
        <v>0</v>
      </c>
      <c r="D18" s="4">
        <v>0</v>
      </c>
      <c r="E18" s="4">
        <v>1000000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15">
        <f t="shared" si="0"/>
        <v>1000000</v>
      </c>
    </row>
    <row r="19" spans="1:11" s="1" customFormat="1" ht="25.5" customHeight="1">
      <c r="A19" s="14" t="s">
        <v>15</v>
      </c>
      <c r="B19" s="6" t="s">
        <v>48</v>
      </c>
      <c r="C19" s="4">
        <v>0</v>
      </c>
      <c r="D19" s="4">
        <v>0</v>
      </c>
      <c r="E19" s="4">
        <v>0</v>
      </c>
      <c r="F19" s="4">
        <v>1000000</v>
      </c>
      <c r="G19" s="4">
        <v>0</v>
      </c>
      <c r="H19" s="4">
        <v>0</v>
      </c>
      <c r="I19" s="4">
        <v>0</v>
      </c>
      <c r="J19" s="4">
        <v>0</v>
      </c>
      <c r="K19" s="15">
        <f t="shared" si="0"/>
        <v>1000000</v>
      </c>
    </row>
    <row r="20" spans="1:11" s="1" customFormat="1" ht="24.75" customHeight="1">
      <c r="A20" s="14" t="s">
        <v>16</v>
      </c>
      <c r="B20" s="6" t="s">
        <v>47</v>
      </c>
      <c r="C20" s="4">
        <v>0</v>
      </c>
      <c r="D20" s="4">
        <v>0</v>
      </c>
      <c r="E20" s="4">
        <v>0</v>
      </c>
      <c r="F20" s="4">
        <v>5329000</v>
      </c>
      <c r="G20" s="4">
        <v>0</v>
      </c>
      <c r="H20" s="4">
        <v>0</v>
      </c>
      <c r="I20" s="4">
        <v>0</v>
      </c>
      <c r="J20" s="4">
        <v>0</v>
      </c>
      <c r="K20" s="15">
        <f t="shared" si="0"/>
        <v>5329000</v>
      </c>
    </row>
    <row r="21" spans="1:11" s="1" customFormat="1" ht="27.75" customHeight="1">
      <c r="A21" s="14" t="s">
        <v>17</v>
      </c>
      <c r="B21" s="8" t="s">
        <v>27</v>
      </c>
      <c r="C21" s="4">
        <v>3000000</v>
      </c>
      <c r="D21" s="4">
        <v>525000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15">
        <f>SUM(C21:J21)</f>
        <v>3525000</v>
      </c>
    </row>
    <row r="22" spans="1:11" s="1" customFormat="1" ht="21.75" customHeight="1">
      <c r="A22" s="14" t="s">
        <v>18</v>
      </c>
      <c r="B22" s="6" t="s">
        <v>33</v>
      </c>
      <c r="C22" s="4">
        <v>0</v>
      </c>
      <c r="D22" s="4">
        <v>0</v>
      </c>
      <c r="E22" s="4">
        <v>1826460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16">
        <f>SUM(C22:J22)</f>
        <v>1826460</v>
      </c>
    </row>
    <row r="23" spans="1:11" s="1" customFormat="1" ht="24.75" customHeight="1">
      <c r="A23" s="14" t="s">
        <v>35</v>
      </c>
      <c r="B23" s="8" t="s">
        <v>28</v>
      </c>
      <c r="C23" s="4">
        <v>400000</v>
      </c>
      <c r="D23" s="4">
        <v>70000</v>
      </c>
      <c r="E23" s="4"/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15">
        <f>SUM(C23:J23)</f>
        <v>470000</v>
      </c>
    </row>
    <row r="24" spans="1:11" s="1" customFormat="1" ht="27" customHeight="1">
      <c r="A24" s="14" t="s">
        <v>19</v>
      </c>
      <c r="B24" s="8" t="s">
        <v>29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15">
        <f t="shared" si="0"/>
        <v>0</v>
      </c>
    </row>
    <row r="25" spans="1:11" s="1" customFormat="1" ht="27" customHeight="1">
      <c r="A25" s="14" t="s">
        <v>20</v>
      </c>
      <c r="B25" s="8" t="s">
        <v>30</v>
      </c>
      <c r="C25" s="4">
        <v>0</v>
      </c>
      <c r="D25" s="4">
        <v>0</v>
      </c>
      <c r="E25" s="4">
        <v>500000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15">
        <f t="shared" si="0"/>
        <v>500000</v>
      </c>
    </row>
    <row r="26" spans="1:11" s="1" customFormat="1" ht="27.75" customHeight="1">
      <c r="A26" s="14" t="s">
        <v>21</v>
      </c>
      <c r="B26" s="6" t="s">
        <v>49</v>
      </c>
      <c r="C26" s="4">
        <v>0</v>
      </c>
      <c r="D26" s="4">
        <v>0</v>
      </c>
      <c r="E26" s="4">
        <v>500000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15">
        <f t="shared" ref="K26" si="1">SUM(C26:J26)</f>
        <v>500000</v>
      </c>
    </row>
    <row r="27" spans="1:11" s="1" customFormat="1">
      <c r="A27" s="14" t="s">
        <v>46</v>
      </c>
      <c r="B27" s="6" t="s">
        <v>50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15">
        <f t="shared" si="0"/>
        <v>0</v>
      </c>
    </row>
    <row r="28" spans="1:11" s="3" customFormat="1" ht="13.5" thickBot="1">
      <c r="A28" s="17" t="s">
        <v>43</v>
      </c>
      <c r="B28" s="18"/>
      <c r="C28" s="19">
        <f t="shared" ref="C28:K28" si="2">SUM(C9:C27)</f>
        <v>26000000</v>
      </c>
      <c r="D28" s="19">
        <f t="shared" si="2"/>
        <v>4112500</v>
      </c>
      <c r="E28" s="19">
        <f t="shared" si="2"/>
        <v>114578198</v>
      </c>
      <c r="F28" s="19">
        <f t="shared" si="2"/>
        <v>6329000</v>
      </c>
      <c r="G28" s="19">
        <f t="shared" si="2"/>
        <v>88702461</v>
      </c>
      <c r="H28" s="19">
        <f t="shared" si="2"/>
        <v>8340000</v>
      </c>
      <c r="I28" s="19">
        <f t="shared" si="2"/>
        <v>189377145</v>
      </c>
      <c r="J28" s="19">
        <f t="shared" si="2"/>
        <v>52273062</v>
      </c>
      <c r="K28" s="20">
        <f t="shared" si="2"/>
        <v>489712366</v>
      </c>
    </row>
    <row r="29" spans="1:11">
      <c r="A29" s="9"/>
      <c r="B29" s="9"/>
      <c r="C29" s="12"/>
      <c r="D29" s="12"/>
      <c r="E29" s="12"/>
      <c r="F29" s="12"/>
      <c r="G29" s="12"/>
      <c r="H29" s="12"/>
      <c r="I29" s="12"/>
      <c r="J29" s="12"/>
      <c r="K29" s="13"/>
    </row>
  </sheetData>
  <mergeCells count="3">
    <mergeCell ref="A3:K5"/>
    <mergeCell ref="A1:K1"/>
    <mergeCell ref="A2:K2"/>
  </mergeCells>
  <phoneticPr fontId="2" type="noConversion"/>
  <printOptions horizontalCentered="1"/>
  <pageMargins left="0.35433070866141736" right="0.35433070866141736" top="0.19685039370078741" bottom="0.19685039370078741" header="0.51181102362204722" footer="0.51181102362204722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Pénzügy</cp:lastModifiedBy>
  <cp:lastPrinted>2020-09-28T10:53:29Z</cp:lastPrinted>
  <dcterms:created xsi:type="dcterms:W3CDTF">2012-03-14T12:50:18Z</dcterms:created>
  <dcterms:modified xsi:type="dcterms:W3CDTF">2020-10-01T07:23:58Z</dcterms:modified>
</cp:coreProperties>
</file>