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ocuments\H.maróc2019.III.néviktgv.rend.mód\"/>
    </mc:Choice>
  </mc:AlternateContent>
  <xr:revisionPtr revIDLastSave="0" documentId="13_ncr:1_{8CC449BB-95AC-40DA-AA10-007B2175CA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,.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H28" i="2"/>
  <c r="G14" i="2" l="1"/>
  <c r="G17" i="2" s="1"/>
  <c r="H13" i="2"/>
  <c r="H15" i="2" l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I15" i="2" l="1"/>
  <c r="I13" i="2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G27" i="2" l="1"/>
  <c r="G30" i="2" l="1"/>
  <c r="H30" i="2" s="1"/>
  <c r="I30" i="2" s="1"/>
  <c r="H27" i="2"/>
  <c r="I27" i="2" s="1"/>
  <c r="H17" i="2"/>
  <c r="I17" i="2" s="1"/>
  <c r="H14" i="2"/>
  <c r="I14" i="2" s="1"/>
</calcChain>
</file>

<file path=xl/sharedStrings.xml><?xml version="1.0" encoding="utf-8"?>
<sst xmlns="http://schemas.openxmlformats.org/spreadsheetml/2006/main" count="56" uniqueCount="47">
  <si>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</si>
  <si>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</si>
  <si>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</si>
  <si>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</si>
  <si>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</si>
  <si>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</si>
  <si>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</si>
  <si>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</si>
  <si>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</si>
  <si>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</si>
  <si>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</si>
  <si>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</si>
  <si>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</si>
  <si>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</si>
  <si>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</si>
  <si>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</si>
  <si>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</si>
  <si>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</si>
  <si>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</si>
  <si>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</si>
  <si>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</si>
  <si>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</si>
  <si>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</si>
  <si>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</si>
  <si>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</si>
  <si>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</si>
  <si>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</si>
  <si>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</si>
  <si>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</si>
  <si>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</si>
  <si>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</si>
  <si>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</si>
  <si>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>Függő kiadások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</si>
  <si>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</si>
  <si>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</si>
  <si>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</si>
  <si>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</si>
  <si>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</si>
  <si>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</si>
  <si>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</si>
  <si>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</si>
  <si>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</si>
  <si>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 xml:space="preserve">Hegyhátmaróc Község Önkormányzata 2019. évi három éves költségvetési mérlegének tervezete közgazdasági tagolásban
</t>
  </si>
  <si>
    <t xml:space="preserve">2019. évi eredeti előirányzat ( Ft) </t>
  </si>
  <si>
    <t xml:space="preserve">2020. évi eredeti előirányzat (Ft) </t>
  </si>
  <si>
    <t>2021. évi eredeti előirányzat (Ft)</t>
  </si>
  <si>
    <t>Finanszírozási kiadások (előleg elszámolása)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</si>
</sst>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9" fillId="0" borderId="0" xfId="1" applyFont="1" applyAlignment="1">
      <alignment horizontal="right" vertical="top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</cellXfs>
  <cellStyles count="2">
    <cellStyle name="Normál" xfId="0" builtinId="0"/>
    <cellStyle name="Normál_1aszm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2" sqref="A2:I2"/>
    </sheetView>
  </sheetViews>
  <sheetFormatPr defaultRowHeight="15" x14ac:dyDescent="0.2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 x14ac:dyDescent="0.25">
      <c r="A1" s="21" t="s">
        <v>41</v>
      </c>
      <c r="B1" s="21"/>
      <c r="C1" s="21"/>
      <c r="D1" s="21"/>
      <c r="E1" s="21"/>
      <c r="F1" s="21"/>
      <c r="G1" s="21"/>
      <c r="H1" s="21"/>
      <c r="I1" s="21"/>
    </row>
    <row r="2" spans="1:9" ht="52.5" customHeight="1" x14ac:dyDescent="0.25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9" s="10" customFormat="1" x14ac:dyDescent="0.25">
      <c r="A3" s="12"/>
      <c r="B3" s="11" t="s">
        <v>36</v>
      </c>
      <c r="C3" s="14" t="s">
        <v>37</v>
      </c>
      <c r="D3" s="14"/>
      <c r="E3" s="14"/>
      <c r="F3" s="14"/>
      <c r="G3" s="11" t="s">
        <v>38</v>
      </c>
      <c r="H3" s="11" t="s">
        <v>39</v>
      </c>
      <c r="I3" s="11" t="s">
        <v>40</v>
      </c>
    </row>
    <row r="4" spans="1:9" ht="15.75" customHeight="1" x14ac:dyDescent="0.25">
      <c r="A4" s="17">
        <v>1</v>
      </c>
      <c r="B4" s="15" t="s">
        <v>35</v>
      </c>
      <c r="C4" s="18" t="s">
        <v>0</v>
      </c>
      <c r="D4" s="18"/>
      <c r="E4" s="18"/>
      <c r="F4" s="18"/>
      <c r="G4" s="15" t="s">
        <v>43</v>
      </c>
      <c r="H4" s="15" t="s">
        <v>44</v>
      </c>
      <c r="I4" s="15" t="s">
        <v>45</v>
      </c>
    </row>
    <row r="5" spans="1:9" ht="37.5" customHeight="1" x14ac:dyDescent="0.25">
      <c r="A5" s="17"/>
      <c r="B5" s="15"/>
      <c r="C5" s="18"/>
      <c r="D5" s="18"/>
      <c r="E5" s="18"/>
      <c r="F5" s="18"/>
      <c r="G5" s="15"/>
      <c r="H5" s="15"/>
      <c r="I5" s="15"/>
    </row>
    <row r="6" spans="1:9" x14ac:dyDescent="0.25">
      <c r="A6" s="13">
        <v>2</v>
      </c>
      <c r="B6" s="3"/>
      <c r="C6" s="16" t="s">
        <v>1</v>
      </c>
      <c r="D6" s="16"/>
      <c r="E6" s="16"/>
      <c r="F6" s="16"/>
      <c r="G6" s="4"/>
      <c r="H6" s="4"/>
      <c r="I6" s="4"/>
    </row>
    <row r="7" spans="1:9" x14ac:dyDescent="0.25">
      <c r="A7" s="13">
        <v>3</v>
      </c>
      <c r="B7" s="3" t="s">
        <v>2</v>
      </c>
      <c r="C7" s="16" t="s">
        <v>3</v>
      </c>
      <c r="D7" s="16"/>
      <c r="E7" s="16"/>
      <c r="F7" s="16"/>
      <c r="G7" s="1">
        <v>20178731</v>
      </c>
      <c r="H7" s="1">
        <f t="shared" ref="H7:I13" si="0">G7*103%</f>
        <v>20784092.93</v>
      </c>
      <c r="I7" s="1">
        <f t="shared" si="0"/>
        <v>21407615.717900001</v>
      </c>
    </row>
    <row r="8" spans="1:9" x14ac:dyDescent="0.25">
      <c r="A8" s="13">
        <v>4</v>
      </c>
      <c r="B8" s="5" t="s">
        <v>4</v>
      </c>
      <c r="C8" s="16" t="s">
        <v>5</v>
      </c>
      <c r="D8" s="16"/>
      <c r="E8" s="16"/>
      <c r="F8" s="16"/>
      <c r="G8" s="1">
        <v>0</v>
      </c>
      <c r="H8" s="1">
        <f t="shared" si="0"/>
        <v>0</v>
      </c>
      <c r="I8" s="1">
        <f t="shared" si="0"/>
        <v>0</v>
      </c>
    </row>
    <row r="9" spans="1:9" x14ac:dyDescent="0.25">
      <c r="A9" s="13">
        <v>5</v>
      </c>
      <c r="B9" s="6" t="s">
        <v>6</v>
      </c>
      <c r="C9" s="16" t="s">
        <v>7</v>
      </c>
      <c r="D9" s="16"/>
      <c r="E9" s="16"/>
      <c r="F9" s="16"/>
      <c r="G9" s="1">
        <v>3074964</v>
      </c>
      <c r="H9" s="1">
        <f t="shared" si="0"/>
        <v>3167212.92</v>
      </c>
      <c r="I9" s="1">
        <f t="shared" si="0"/>
        <v>3262229.3075999999</v>
      </c>
    </row>
    <row r="10" spans="1:9" x14ac:dyDescent="0.25">
      <c r="A10" s="13">
        <v>6</v>
      </c>
      <c r="B10" s="6" t="s">
        <v>8</v>
      </c>
      <c r="C10" s="16" t="s">
        <v>9</v>
      </c>
      <c r="D10" s="16"/>
      <c r="E10" s="16"/>
      <c r="F10" s="16"/>
      <c r="G10" s="1">
        <v>1174806</v>
      </c>
      <c r="H10" s="1">
        <f t="shared" si="0"/>
        <v>1210050.18</v>
      </c>
      <c r="I10" s="1">
        <f t="shared" si="0"/>
        <v>1246351.6854000001</v>
      </c>
    </row>
    <row r="11" spans="1:9" x14ac:dyDescent="0.25">
      <c r="A11" s="13">
        <v>7</v>
      </c>
      <c r="B11" s="6" t="s">
        <v>10</v>
      </c>
      <c r="C11" s="16" t="s">
        <v>11</v>
      </c>
      <c r="D11" s="16"/>
      <c r="E11" s="16"/>
      <c r="F11" s="16"/>
      <c r="G11" s="1">
        <v>0</v>
      </c>
      <c r="H11" s="1">
        <f t="shared" si="0"/>
        <v>0</v>
      </c>
      <c r="I11" s="1">
        <f t="shared" si="0"/>
        <v>0</v>
      </c>
    </row>
    <row r="12" spans="1:9" x14ac:dyDescent="0.25">
      <c r="A12" s="13">
        <v>8</v>
      </c>
      <c r="B12" s="6" t="s">
        <v>12</v>
      </c>
      <c r="C12" s="16" t="s">
        <v>13</v>
      </c>
      <c r="D12" s="16"/>
      <c r="E12" s="16"/>
      <c r="F12" s="16"/>
      <c r="G12" s="1">
        <v>300000</v>
      </c>
      <c r="H12" s="1">
        <f t="shared" si="0"/>
        <v>309000</v>
      </c>
      <c r="I12" s="1">
        <f t="shared" si="0"/>
        <v>318270</v>
      </c>
    </row>
    <row r="13" spans="1:9" x14ac:dyDescent="0.25">
      <c r="A13" s="13">
        <v>9</v>
      </c>
      <c r="B13" s="6" t="s">
        <v>14</v>
      </c>
      <c r="C13" s="16" t="s">
        <v>15</v>
      </c>
      <c r="D13" s="16"/>
      <c r="E13" s="16"/>
      <c r="F13" s="16"/>
      <c r="G13" s="1">
        <v>0</v>
      </c>
      <c r="H13" s="1">
        <f t="shared" si="0"/>
        <v>0</v>
      </c>
      <c r="I13" s="1">
        <f t="shared" ref="I13" si="1">H13*103%</f>
        <v>0</v>
      </c>
    </row>
    <row r="14" spans="1:9" x14ac:dyDescent="0.25">
      <c r="A14" s="13">
        <v>10</v>
      </c>
      <c r="B14" s="6"/>
      <c r="C14" s="23" t="s">
        <v>16</v>
      </c>
      <c r="D14" s="23"/>
      <c r="E14" s="23"/>
      <c r="F14" s="23"/>
      <c r="G14" s="1">
        <f>G7+G8+G9+G10+G11+G12+G13</f>
        <v>24728501</v>
      </c>
      <c r="H14" s="1">
        <f t="shared" ref="H14:I30" si="2">G14*103%</f>
        <v>25470356.030000001</v>
      </c>
      <c r="I14" s="1">
        <f t="shared" si="2"/>
        <v>26234466.710900001</v>
      </c>
    </row>
    <row r="15" spans="1:9" x14ac:dyDescent="0.25">
      <c r="A15" s="13">
        <v>11</v>
      </c>
      <c r="B15" s="6" t="s">
        <v>17</v>
      </c>
      <c r="C15" s="16" t="s">
        <v>18</v>
      </c>
      <c r="D15" s="16"/>
      <c r="E15" s="16"/>
      <c r="F15" s="16"/>
      <c r="G15" s="1">
        <v>9757581</v>
      </c>
      <c r="H15" s="1">
        <f t="shared" si="2"/>
        <v>10050308.43</v>
      </c>
      <c r="I15" s="1">
        <f t="shared" si="2"/>
        <v>10351817.6829</v>
      </c>
    </row>
    <row r="16" spans="1:9" x14ac:dyDescent="0.25">
      <c r="A16" s="13">
        <v>12</v>
      </c>
      <c r="B16" s="6" t="s">
        <v>19</v>
      </c>
      <c r="C16" s="16" t="s">
        <v>20</v>
      </c>
      <c r="D16" s="19"/>
      <c r="E16" s="19"/>
      <c r="F16" s="19"/>
      <c r="G16" s="1"/>
      <c r="H16" s="1"/>
      <c r="I16" s="1"/>
    </row>
    <row r="17" spans="1:9" x14ac:dyDescent="0.25">
      <c r="A17" s="13">
        <v>13</v>
      </c>
      <c r="B17" s="6"/>
      <c r="C17" s="20" t="s">
        <v>21</v>
      </c>
      <c r="D17" s="20"/>
      <c r="E17" s="20"/>
      <c r="F17" s="20"/>
      <c r="G17" s="7">
        <f>G14+G15</f>
        <v>34486082</v>
      </c>
      <c r="H17" s="7">
        <f t="shared" si="2"/>
        <v>35520664.460000001</v>
      </c>
      <c r="I17" s="7">
        <f t="shared" si="2"/>
        <v>36586284.393800005</v>
      </c>
    </row>
    <row r="18" spans="1:9" x14ac:dyDescent="0.25">
      <c r="A18" s="13">
        <v>14</v>
      </c>
      <c r="B18" s="8"/>
      <c r="C18" s="16" t="s">
        <v>22</v>
      </c>
      <c r="D18" s="16"/>
      <c r="E18" s="16"/>
      <c r="F18" s="16"/>
      <c r="G18" s="9"/>
      <c r="H18" s="1"/>
      <c r="I18" s="1"/>
    </row>
    <row r="19" spans="1:9" x14ac:dyDescent="0.25">
      <c r="A19" s="13">
        <v>15</v>
      </c>
      <c r="B19" s="5" t="s">
        <v>2</v>
      </c>
      <c r="C19" s="16" t="s">
        <v>23</v>
      </c>
      <c r="D19" s="16"/>
      <c r="E19" s="16"/>
      <c r="F19" s="16"/>
      <c r="G19" s="1">
        <v>7742002</v>
      </c>
      <c r="H19" s="2">
        <f t="shared" si="2"/>
        <v>7974262.0600000005</v>
      </c>
      <c r="I19" s="2">
        <f t="shared" si="2"/>
        <v>8213489.9218000006</v>
      </c>
    </row>
    <row r="20" spans="1:9" x14ac:dyDescent="0.25">
      <c r="A20" s="13">
        <v>16</v>
      </c>
      <c r="B20" s="5" t="s">
        <v>4</v>
      </c>
      <c r="C20" s="16" t="s">
        <v>24</v>
      </c>
      <c r="D20" s="16"/>
      <c r="E20" s="16"/>
      <c r="F20" s="16"/>
      <c r="G20" s="1">
        <v>1147046</v>
      </c>
      <c r="H20" s="2">
        <f t="shared" si="2"/>
        <v>1181457.3800000001</v>
      </c>
      <c r="I20" s="2">
        <f t="shared" si="2"/>
        <v>1216901.1014</v>
      </c>
    </row>
    <row r="21" spans="1:9" x14ac:dyDescent="0.25">
      <c r="A21" s="13">
        <v>17</v>
      </c>
      <c r="B21" s="5" t="s">
        <v>6</v>
      </c>
      <c r="C21" s="16" t="s">
        <v>25</v>
      </c>
      <c r="D21" s="16"/>
      <c r="E21" s="16"/>
      <c r="F21" s="16"/>
      <c r="G21" s="1">
        <v>9754041</v>
      </c>
      <c r="H21" s="2">
        <f t="shared" si="2"/>
        <v>10046662.23</v>
      </c>
      <c r="I21" s="2">
        <f t="shared" si="2"/>
        <v>10348062.096900001</v>
      </c>
    </row>
    <row r="22" spans="1:9" x14ac:dyDescent="0.25">
      <c r="A22" s="13">
        <v>18</v>
      </c>
      <c r="B22" s="4" t="s">
        <v>8</v>
      </c>
      <c r="C22" s="16" t="s">
        <v>34</v>
      </c>
      <c r="D22" s="16"/>
      <c r="E22" s="16"/>
      <c r="F22" s="16"/>
      <c r="G22" s="1">
        <v>2764500</v>
      </c>
      <c r="H22" s="2">
        <f t="shared" si="2"/>
        <v>2847435</v>
      </c>
      <c r="I22" s="2">
        <f t="shared" si="2"/>
        <v>2932858.0500000003</v>
      </c>
    </row>
    <row r="23" spans="1:9" x14ac:dyDescent="0.25">
      <c r="A23" s="13">
        <v>19</v>
      </c>
      <c r="B23" s="4" t="s">
        <v>10</v>
      </c>
      <c r="C23" s="16" t="s">
        <v>26</v>
      </c>
      <c r="D23" s="16"/>
      <c r="E23" s="16"/>
      <c r="F23" s="16"/>
      <c r="G23" s="1">
        <v>12211255</v>
      </c>
      <c r="H23" s="2">
        <f t="shared" si="2"/>
        <v>12577592.65</v>
      </c>
      <c r="I23" s="2">
        <f t="shared" si="2"/>
        <v>12954920.429500001</v>
      </c>
    </row>
    <row r="24" spans="1:9" x14ac:dyDescent="0.25">
      <c r="A24" s="13">
        <v>20</v>
      </c>
      <c r="B24" s="4" t="s">
        <v>12</v>
      </c>
      <c r="C24" s="16" t="s">
        <v>27</v>
      </c>
      <c r="D24" s="16"/>
      <c r="E24" s="16"/>
      <c r="F24" s="16"/>
      <c r="G24" s="1">
        <v>190500</v>
      </c>
      <c r="H24" s="2">
        <f t="shared" si="2"/>
        <v>196215</v>
      </c>
      <c r="I24" s="2">
        <f t="shared" si="2"/>
        <v>202101.45</v>
      </c>
    </row>
    <row r="25" spans="1:9" x14ac:dyDescent="0.25">
      <c r="A25" s="13">
        <v>21</v>
      </c>
      <c r="B25" s="4" t="s">
        <v>14</v>
      </c>
      <c r="C25" s="16" t="s">
        <v>28</v>
      </c>
      <c r="D25" s="19"/>
      <c r="E25" s="19"/>
      <c r="F25" s="19"/>
      <c r="G25" s="1">
        <v>0</v>
      </c>
      <c r="H25" s="2">
        <f t="shared" si="2"/>
        <v>0</v>
      </c>
      <c r="I25" s="2">
        <f t="shared" si="2"/>
        <v>0</v>
      </c>
    </row>
    <row r="26" spans="1:9" x14ac:dyDescent="0.25">
      <c r="A26" s="13">
        <v>22</v>
      </c>
      <c r="B26" s="4" t="s">
        <v>17</v>
      </c>
      <c r="C26" s="16" t="s">
        <v>29</v>
      </c>
      <c r="D26" s="19"/>
      <c r="E26" s="19"/>
      <c r="F26" s="19"/>
      <c r="G26" s="1">
        <v>61616</v>
      </c>
      <c r="H26" s="2">
        <f t="shared" si="2"/>
        <v>63464.480000000003</v>
      </c>
      <c r="I26" s="2">
        <f t="shared" si="2"/>
        <v>65368.414400000001</v>
      </c>
    </row>
    <row r="27" spans="1:9" x14ac:dyDescent="0.25">
      <c r="A27" s="13">
        <v>23</v>
      </c>
      <c r="B27" s="5"/>
      <c r="C27" s="23" t="s">
        <v>30</v>
      </c>
      <c r="D27" s="23"/>
      <c r="E27" s="23"/>
      <c r="F27" s="23"/>
      <c r="G27" s="2">
        <f>SUM(G19:G26)</f>
        <v>33870960</v>
      </c>
      <c r="H27" s="2">
        <f t="shared" si="2"/>
        <v>34887088.800000004</v>
      </c>
      <c r="I27" s="2">
        <f t="shared" si="2"/>
        <v>35933701.464000009</v>
      </c>
    </row>
    <row r="28" spans="1:9" x14ac:dyDescent="0.25">
      <c r="A28" s="13">
        <v>24</v>
      </c>
      <c r="B28" s="5" t="s">
        <v>19</v>
      </c>
      <c r="C28" s="16" t="s">
        <v>46</v>
      </c>
      <c r="D28" s="16"/>
      <c r="E28" s="16"/>
      <c r="F28" s="16"/>
      <c r="G28" s="1">
        <v>615122</v>
      </c>
      <c r="H28" s="2">
        <f t="shared" si="2"/>
        <v>633575.66</v>
      </c>
      <c r="I28" s="2">
        <f t="shared" si="2"/>
        <v>652582.92980000004</v>
      </c>
    </row>
    <row r="29" spans="1:9" x14ac:dyDescent="0.25">
      <c r="A29" s="13">
        <v>25</v>
      </c>
      <c r="B29" s="5" t="s">
        <v>31</v>
      </c>
      <c r="C29" s="16" t="s">
        <v>32</v>
      </c>
      <c r="D29" s="16"/>
      <c r="E29" s="16"/>
      <c r="F29" s="16"/>
      <c r="G29" s="1"/>
      <c r="H29" s="1"/>
      <c r="I29" s="1"/>
    </row>
    <row r="30" spans="1:9" x14ac:dyDescent="0.25">
      <c r="A30" s="13">
        <v>26</v>
      </c>
      <c r="B30" s="8"/>
      <c r="C30" s="20" t="s">
        <v>33</v>
      </c>
      <c r="D30" s="20"/>
      <c r="E30" s="20"/>
      <c r="F30" s="20"/>
      <c r="G30" s="7">
        <f>SUM(G27:G29)</f>
        <v>34486082</v>
      </c>
      <c r="H30" s="7">
        <f t="shared" si="2"/>
        <v>35520664.460000001</v>
      </c>
      <c r="I30" s="7">
        <f t="shared" si="2"/>
        <v>36586284.393800005</v>
      </c>
    </row>
  </sheetData>
  <mergeCells count="34">
    <mergeCell ref="A1:I1"/>
    <mergeCell ref="H4:H5"/>
    <mergeCell ref="I4:I5"/>
    <mergeCell ref="A2:I2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9:F9"/>
    <mergeCell ref="C21:F21"/>
    <mergeCell ref="C22:F22"/>
    <mergeCell ref="A4:A5"/>
    <mergeCell ref="C11:F11"/>
    <mergeCell ref="B4:B5"/>
    <mergeCell ref="C4:F5"/>
    <mergeCell ref="C10:F10"/>
    <mergeCell ref="C16:F16"/>
    <mergeCell ref="C17:F17"/>
    <mergeCell ref="C18:F18"/>
    <mergeCell ref="C19:F19"/>
    <mergeCell ref="C20:F20"/>
    <mergeCell ref="C3:F3"/>
    <mergeCell ref="G4:G5"/>
    <mergeCell ref="C6:F6"/>
    <mergeCell ref="C7:F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Felhasznalo</cp:lastModifiedBy>
  <cp:lastPrinted>2018-02-21T13:48:42Z</cp:lastPrinted>
  <dcterms:created xsi:type="dcterms:W3CDTF">2014-02-18T11:21:47Z</dcterms:created>
  <dcterms:modified xsi:type="dcterms:W3CDTF">2019-12-11T09:54:50Z</dcterms:modified>
</cp:coreProperties>
</file>